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rly\Documents\GitHub\fantasy_football_data\"/>
    </mc:Choice>
  </mc:AlternateContent>
  <xr:revisionPtr revIDLastSave="0" documentId="13_ncr:1_{9CBADC75-1D65-4EC3-BFA6-C5995A996895}" xr6:coauthVersionLast="47" xr6:coauthVersionMax="47" xr10:uidLastSave="{00000000-0000-0000-0000-000000000000}"/>
  <bookViews>
    <workbookView xWindow="-120" yWindow="-120" windowWidth="29040" windowHeight="15840" activeTab="5" xr2:uid="{796BAC58-F540-4C61-9B9B-5B8A11CB2C20}"/>
  </bookViews>
  <sheets>
    <sheet name="All Compiled" sheetId="1" r:id="rId1"/>
    <sheet name="QB" sheetId="5" r:id="rId2"/>
    <sheet name="RB" sheetId="4" r:id="rId3"/>
    <sheet name="WR" sheetId="3" r:id="rId4"/>
    <sheet name="TE" sheetId="2" r:id="rId5"/>
    <sheet name="ADP" sheetId="6" r:id="rId6"/>
    <sheet name="ADP 08-24" sheetId="7" r:id="rId7"/>
    <sheet name="FFC 8-24" sheetId="9" r:id="rId8"/>
    <sheet name="ESPN 8-22" sheetId="12" r:id="rId9"/>
  </sheets>
  <definedNames>
    <definedName name="_xlnm._FilterDatabase" localSheetId="5" hidden="1">ADP!$A$1:$K$1</definedName>
    <definedName name="_xlnm._FilterDatabase" localSheetId="8" hidden="1">'ESPN 8-22'!$A$1:$J$1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2" i="6"/>
  <c r="K11" i="6"/>
  <c r="K14" i="6"/>
  <c r="K13" i="6"/>
  <c r="K15" i="6"/>
  <c r="K17" i="6"/>
  <c r="K16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2" i="6"/>
  <c r="K31" i="6"/>
  <c r="K33" i="6"/>
  <c r="K34" i="6"/>
  <c r="K35" i="6"/>
  <c r="K36" i="6"/>
  <c r="K38" i="6"/>
  <c r="K39" i="6"/>
  <c r="K37" i="6"/>
  <c r="K42" i="6"/>
  <c r="K41" i="6"/>
  <c r="K40" i="6"/>
  <c r="K44" i="6"/>
  <c r="K45" i="6"/>
  <c r="K47" i="6"/>
  <c r="K43" i="6"/>
  <c r="K46" i="6"/>
  <c r="K48" i="6"/>
  <c r="K49" i="6"/>
  <c r="K50" i="6"/>
  <c r="K52" i="6"/>
  <c r="K51" i="6"/>
  <c r="K53" i="6"/>
  <c r="K54" i="6"/>
  <c r="K55" i="6"/>
  <c r="K56" i="6"/>
  <c r="K58" i="6"/>
  <c r="K57" i="6"/>
  <c r="K59" i="6"/>
  <c r="K61" i="6"/>
  <c r="K60" i="6"/>
  <c r="K62" i="6"/>
  <c r="K65" i="6"/>
  <c r="K64" i="6"/>
  <c r="K63" i="6"/>
  <c r="K66" i="6"/>
  <c r="K68" i="6"/>
  <c r="K67" i="6"/>
  <c r="K71" i="6"/>
  <c r="K70" i="6"/>
  <c r="K69" i="6"/>
  <c r="K72" i="6"/>
  <c r="K73" i="6"/>
  <c r="K74" i="6"/>
  <c r="K75" i="6"/>
  <c r="K76" i="6"/>
  <c r="K77" i="6"/>
  <c r="K78" i="6"/>
  <c r="K79" i="6"/>
  <c r="K81" i="6"/>
  <c r="K80" i="6"/>
  <c r="K84" i="6"/>
  <c r="K82" i="6"/>
  <c r="K83" i="6"/>
  <c r="K85" i="6"/>
  <c r="K86" i="6"/>
  <c r="K87" i="6"/>
  <c r="K88" i="6"/>
  <c r="K90" i="6"/>
  <c r="K89" i="6"/>
  <c r="K91" i="6"/>
  <c r="K93" i="6"/>
  <c r="K92" i="6"/>
  <c r="K95" i="6"/>
  <c r="K94" i="6"/>
  <c r="K96" i="6"/>
  <c r="K97" i="6"/>
  <c r="K102" i="6"/>
  <c r="K101" i="6"/>
  <c r="K99" i="6"/>
  <c r="K98" i="6"/>
  <c r="K100" i="6"/>
  <c r="K103" i="6"/>
  <c r="K105" i="6"/>
  <c r="K104" i="6"/>
  <c r="K108" i="6"/>
  <c r="K106" i="6"/>
  <c r="K110" i="6"/>
  <c r="K107" i="6"/>
  <c r="K109" i="6"/>
  <c r="K111" i="6"/>
  <c r="K112" i="6"/>
  <c r="K115" i="6"/>
  <c r="K114" i="6"/>
  <c r="K113" i="6"/>
  <c r="K116" i="6"/>
  <c r="K117" i="6"/>
  <c r="K118" i="6"/>
  <c r="K119" i="6"/>
  <c r="K120" i="6"/>
  <c r="K121" i="6"/>
  <c r="K122" i="6"/>
  <c r="K125" i="6"/>
  <c r="K127" i="6"/>
  <c r="K126" i="6"/>
  <c r="K124" i="6"/>
  <c r="K123" i="6"/>
  <c r="K128" i="6"/>
  <c r="K129" i="6"/>
  <c r="K131" i="6"/>
  <c r="K130" i="6"/>
  <c r="K132" i="6"/>
  <c r="K133" i="6"/>
  <c r="K134" i="6"/>
  <c r="K135" i="6"/>
  <c r="K136" i="6"/>
  <c r="K139" i="6"/>
  <c r="K137" i="6"/>
  <c r="K142" i="6"/>
  <c r="K143" i="6"/>
  <c r="K138" i="6"/>
  <c r="K141" i="6"/>
  <c r="K140" i="6"/>
  <c r="K144" i="6"/>
  <c r="K147" i="6"/>
  <c r="K145" i="6"/>
  <c r="K146" i="6"/>
  <c r="K148" i="6"/>
  <c r="K150" i="6"/>
  <c r="K149" i="6"/>
  <c r="K151" i="6"/>
  <c r="K152" i="6"/>
  <c r="K154" i="6"/>
  <c r="K153" i="6"/>
  <c r="K157" i="6"/>
  <c r="K155" i="6"/>
  <c r="K159" i="6"/>
  <c r="K156" i="6"/>
  <c r="K158" i="6"/>
  <c r="K165" i="6"/>
  <c r="K160" i="6"/>
  <c r="K163" i="6"/>
  <c r="K166" i="6"/>
  <c r="K167" i="6"/>
  <c r="K161" i="6"/>
  <c r="K162" i="6"/>
  <c r="K164" i="6"/>
  <c r="K168" i="6"/>
  <c r="K169" i="6"/>
  <c r="K171" i="6"/>
  <c r="K172" i="6"/>
  <c r="K170" i="6"/>
  <c r="K180" i="6"/>
  <c r="K174" i="6"/>
  <c r="K173" i="6"/>
  <c r="K178" i="6"/>
  <c r="K175" i="6"/>
  <c r="K176" i="6"/>
  <c r="K177" i="6"/>
  <c r="K179" i="6"/>
  <c r="K182" i="6"/>
  <c r="K181" i="6"/>
  <c r="K186" i="6"/>
  <c r="K183" i="6"/>
  <c r="K184" i="6"/>
  <c r="K189" i="6"/>
  <c r="K188" i="6"/>
  <c r="K185" i="6"/>
  <c r="K192" i="6"/>
  <c r="K196" i="6"/>
  <c r="K190" i="6"/>
  <c r="K198" i="6"/>
  <c r="K187" i="6"/>
  <c r="K193" i="6"/>
  <c r="K191" i="6"/>
  <c r="K200" i="6"/>
  <c r="K206" i="6"/>
  <c r="K203" i="6"/>
  <c r="K201" i="6"/>
  <c r="K197" i="6"/>
  <c r="K195" i="6"/>
  <c r="K202" i="6"/>
  <c r="K194" i="6"/>
  <c r="K208" i="6"/>
  <c r="K199" i="6"/>
  <c r="K205" i="6"/>
  <c r="K212" i="6"/>
  <c r="K209" i="6"/>
  <c r="K215" i="6"/>
  <c r="K204" i="6"/>
  <c r="K213" i="6"/>
  <c r="K214" i="6"/>
  <c r="K207" i="6"/>
  <c r="K217" i="6"/>
  <c r="K219" i="6"/>
  <c r="K216" i="6"/>
  <c r="K210" i="6"/>
  <c r="K218" i="6"/>
  <c r="K211" i="6"/>
  <c r="K222" i="6"/>
  <c r="K221" i="6"/>
  <c r="K220" i="6"/>
  <c r="K223" i="6"/>
  <c r="K225" i="6"/>
  <c r="K224" i="6"/>
  <c r="K229" i="6"/>
  <c r="K228" i="6"/>
  <c r="K237" i="6"/>
  <c r="K240" i="6"/>
  <c r="K231" i="6"/>
  <c r="K234" i="6"/>
  <c r="K232" i="6"/>
  <c r="K244" i="6"/>
  <c r="K236" i="6"/>
  <c r="K248" i="6"/>
  <c r="K235" i="6"/>
  <c r="K238" i="6"/>
  <c r="K230" i="6"/>
  <c r="K239" i="6"/>
  <c r="K251" i="6"/>
  <c r="K245" i="6"/>
  <c r="K241" i="6"/>
  <c r="K252" i="6"/>
  <c r="K243" i="6"/>
  <c r="K227" i="6"/>
  <c r="K249" i="6"/>
  <c r="K253" i="6"/>
  <c r="K255" i="6"/>
  <c r="K260" i="6"/>
  <c r="K246" i="6"/>
  <c r="K247" i="6"/>
  <c r="K254" i="6"/>
  <c r="K242" i="6"/>
  <c r="K256" i="6"/>
  <c r="K263" i="6"/>
  <c r="K257" i="6"/>
  <c r="K266" i="6"/>
  <c r="K259" i="6"/>
  <c r="K267" i="6"/>
  <c r="K270" i="6"/>
  <c r="K250" i="6"/>
  <c r="K258" i="6"/>
  <c r="K275" i="6"/>
  <c r="K271" i="6"/>
  <c r="K264" i="6"/>
  <c r="K226" i="6"/>
  <c r="K269" i="6"/>
  <c r="K265" i="6"/>
  <c r="K262" i="6"/>
  <c r="K272" i="6"/>
  <c r="K274" i="6"/>
  <c r="K276" i="6"/>
  <c r="K281" i="6"/>
  <c r="K277" i="6"/>
  <c r="K283" i="6"/>
  <c r="K268" i="6"/>
  <c r="K233" i="6"/>
  <c r="K292" i="6"/>
  <c r="K273" i="6"/>
  <c r="K287" i="6"/>
  <c r="K285" i="6"/>
  <c r="K282" i="6"/>
  <c r="K278" i="6"/>
  <c r="K286" i="6"/>
  <c r="K293" i="6"/>
  <c r="K294" i="6"/>
  <c r="K295" i="6"/>
  <c r="K290" i="6"/>
  <c r="K300" i="6"/>
  <c r="K279" i="6"/>
  <c r="K284" i="6"/>
  <c r="K261" i="6"/>
  <c r="K280" i="6"/>
  <c r="K288" i="6"/>
  <c r="K298" i="6"/>
  <c r="K296" i="6"/>
  <c r="K289" i="6"/>
  <c r="K302" i="6"/>
  <c r="K305" i="6"/>
  <c r="K306" i="6"/>
  <c r="K297" i="6"/>
  <c r="K308" i="6"/>
  <c r="K307" i="6"/>
  <c r="K316" i="6"/>
  <c r="K312" i="6"/>
  <c r="K314" i="6"/>
  <c r="K311" i="6"/>
  <c r="K313" i="6"/>
  <c r="K299" i="6"/>
  <c r="K301" i="6"/>
  <c r="K309" i="6"/>
  <c r="K315" i="6"/>
  <c r="K310" i="6"/>
  <c r="K291" i="6"/>
  <c r="K321" i="6"/>
  <c r="K303" i="6"/>
  <c r="K322" i="6"/>
  <c r="K320" i="6"/>
  <c r="K326" i="6"/>
  <c r="K327" i="6"/>
  <c r="K304" i="6"/>
  <c r="K332" i="6"/>
  <c r="K333" i="6"/>
  <c r="K334" i="6"/>
  <c r="K339" i="6"/>
  <c r="K319" i="6"/>
  <c r="K317" i="6"/>
  <c r="K335" i="6"/>
  <c r="K337" i="6"/>
  <c r="K347" i="6"/>
  <c r="K325" i="6"/>
  <c r="K324" i="6"/>
  <c r="K342" i="6"/>
  <c r="K341" i="6"/>
  <c r="K336" i="6"/>
  <c r="K328" i="6"/>
  <c r="K340" i="6"/>
  <c r="K346" i="6"/>
  <c r="K330" i="6"/>
  <c r="K351" i="6"/>
  <c r="K318" i="6"/>
  <c r="K323" i="6"/>
  <c r="K344" i="6"/>
  <c r="K329" i="6"/>
  <c r="K348" i="6"/>
  <c r="K331" i="6"/>
  <c r="K338" i="6"/>
  <c r="K349" i="6"/>
  <c r="K350" i="6"/>
  <c r="K353" i="6"/>
  <c r="K345" i="6"/>
  <c r="K343" i="6"/>
  <c r="K361" i="6"/>
  <c r="K352" i="6"/>
  <c r="K357" i="6"/>
  <c r="K359" i="6"/>
  <c r="K354" i="6"/>
  <c r="K358" i="6"/>
  <c r="K355" i="6"/>
  <c r="K362" i="6"/>
  <c r="K356" i="6"/>
  <c r="K366" i="6"/>
  <c r="K360" i="6"/>
  <c r="K370" i="6"/>
  <c r="K364" i="6"/>
  <c r="K375" i="6"/>
  <c r="K363" i="6"/>
  <c r="K365" i="6"/>
  <c r="K369" i="6"/>
  <c r="K368" i="6"/>
  <c r="K367" i="6"/>
  <c r="K374" i="6"/>
  <c r="K373" i="6"/>
  <c r="K371" i="6"/>
  <c r="K372" i="6"/>
  <c r="K376" i="6"/>
  <c r="K378" i="6"/>
  <c r="K377" i="6"/>
  <c r="K379" i="6"/>
  <c r="K380" i="6"/>
  <c r="K381" i="6"/>
  <c r="K382" i="6"/>
  <c r="K384" i="6"/>
  <c r="K383" i="6"/>
  <c r="K386" i="6"/>
  <c r="K385" i="6"/>
  <c r="K388" i="6"/>
  <c r="K387" i="6"/>
  <c r="K390" i="6"/>
  <c r="K389" i="6"/>
  <c r="K391" i="6"/>
  <c r="K395" i="6"/>
  <c r="K392" i="6"/>
  <c r="K396" i="6"/>
  <c r="K394" i="6"/>
  <c r="K393" i="6"/>
  <c r="K397" i="6"/>
  <c r="K398" i="6"/>
  <c r="K2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K138" i="7" s="1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K199" i="7" s="1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K218" i="7" s="1"/>
  <c r="F219" i="7"/>
  <c r="K219" i="7" s="1"/>
  <c r="F220" i="7"/>
  <c r="F221" i="7"/>
  <c r="F222" i="7"/>
  <c r="F223" i="7"/>
  <c r="F224" i="7"/>
  <c r="F225" i="7"/>
  <c r="F226" i="7"/>
  <c r="K226" i="7" s="1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K241" i="7" s="1"/>
  <c r="F242" i="7"/>
  <c r="K242" i="7" s="1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K281" i="7" s="1"/>
  <c r="F282" i="7"/>
  <c r="K282" i="7" s="1"/>
  <c r="F283" i="7"/>
  <c r="F284" i="7"/>
  <c r="F285" i="7"/>
  <c r="F286" i="7"/>
  <c r="F287" i="7"/>
  <c r="K287" i="7" s="1"/>
  <c r="F288" i="7"/>
  <c r="F289" i="7"/>
  <c r="K289" i="7" s="1"/>
  <c r="F290" i="7"/>
  <c r="K290" i="7" s="1"/>
  <c r="F291" i="7"/>
  <c r="F292" i="7"/>
  <c r="F293" i="7"/>
  <c r="F294" i="7"/>
  <c r="F295" i="7"/>
  <c r="F296" i="7"/>
  <c r="F297" i="7"/>
  <c r="F298" i="7"/>
  <c r="F299" i="7"/>
  <c r="F300" i="7"/>
  <c r="F301" i="7"/>
  <c r="K301" i="7" s="1"/>
  <c r="F302" i="7"/>
  <c r="F303" i="7"/>
  <c r="F304" i="7"/>
  <c r="F305" i="7"/>
  <c r="F306" i="7"/>
  <c r="F307" i="7"/>
  <c r="K307" i="7" s="1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K337" i="7" s="1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2" i="7"/>
  <c r="K205" i="7"/>
  <c r="K208" i="7"/>
  <c r="K215" i="7"/>
  <c r="K217" i="7"/>
  <c r="K237" i="7"/>
  <c r="K268" i="7"/>
  <c r="K269" i="7"/>
  <c r="K27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K132" i="7" s="1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K156" i="7" s="1"/>
  <c r="I157" i="7"/>
  <c r="I158" i="7"/>
  <c r="I159" i="7"/>
  <c r="I160" i="7"/>
  <c r="I161" i="7"/>
  <c r="I162" i="7"/>
  <c r="I163" i="7"/>
  <c r="I164" i="7"/>
  <c r="K164" i="7" s="1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K188" i="7" s="1"/>
  <c r="I189" i="7"/>
  <c r="I190" i="7"/>
  <c r="I191" i="7"/>
  <c r="I192" i="7"/>
  <c r="I193" i="7"/>
  <c r="I194" i="7"/>
  <c r="I195" i="7"/>
  <c r="I196" i="7"/>
  <c r="K196" i="7" s="1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K228" i="7" s="1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K252" i="7" s="1"/>
  <c r="I253" i="7"/>
  <c r="I254" i="7"/>
  <c r="I255" i="7"/>
  <c r="I256" i="7"/>
  <c r="I257" i="7"/>
  <c r="I258" i="7"/>
  <c r="I259" i="7"/>
  <c r="I260" i="7"/>
  <c r="K260" i="7" s="1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K284" i="7" s="1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2" i="7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931" i="12"/>
  <c r="K932" i="12"/>
  <c r="K933" i="12"/>
  <c r="K934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K948" i="12"/>
  <c r="K949" i="12"/>
  <c r="K950" i="12"/>
  <c r="K951" i="12"/>
  <c r="K952" i="12"/>
  <c r="K953" i="12"/>
  <c r="K954" i="12"/>
  <c r="K955" i="12"/>
  <c r="K956" i="12"/>
  <c r="K957" i="12"/>
  <c r="K958" i="12"/>
  <c r="K959" i="12"/>
  <c r="K960" i="12"/>
  <c r="K961" i="12"/>
  <c r="K962" i="12"/>
  <c r="K963" i="12"/>
  <c r="K964" i="12"/>
  <c r="K965" i="12"/>
  <c r="K966" i="12"/>
  <c r="K967" i="12"/>
  <c r="K968" i="12"/>
  <c r="K969" i="12"/>
  <c r="K970" i="12"/>
  <c r="K971" i="12"/>
  <c r="K972" i="12"/>
  <c r="K973" i="12"/>
  <c r="K974" i="12"/>
  <c r="K975" i="12"/>
  <c r="K976" i="12"/>
  <c r="K977" i="12"/>
  <c r="K978" i="12"/>
  <c r="K979" i="12"/>
  <c r="K980" i="12"/>
  <c r="K981" i="12"/>
  <c r="K982" i="12"/>
  <c r="K983" i="12"/>
  <c r="K984" i="12"/>
  <c r="K985" i="12"/>
  <c r="K986" i="12"/>
  <c r="K987" i="12"/>
  <c r="K988" i="12"/>
  <c r="K989" i="12"/>
  <c r="K990" i="12"/>
  <c r="K991" i="12"/>
  <c r="K992" i="12"/>
  <c r="K993" i="12"/>
  <c r="K994" i="12"/>
  <c r="K995" i="12"/>
  <c r="K996" i="12"/>
  <c r="K997" i="12"/>
  <c r="K998" i="12"/>
  <c r="K2" i="12"/>
  <c r="K243" i="7"/>
  <c r="K248" i="7"/>
  <c r="K266" i="7"/>
  <c r="K296" i="7"/>
  <c r="K297" i="7"/>
  <c r="K299" i="7"/>
  <c r="K310" i="7"/>
  <c r="K316" i="7"/>
  <c r="K317" i="7"/>
  <c r="K320" i="7"/>
  <c r="K329" i="7"/>
  <c r="K331" i="7"/>
  <c r="K332" i="7"/>
  <c r="K333" i="7"/>
  <c r="K334" i="7"/>
  <c r="K391" i="7"/>
  <c r="K39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9" i="7"/>
  <c r="K130" i="7"/>
  <c r="K136" i="7"/>
  <c r="K137" i="7"/>
  <c r="K145" i="7"/>
  <c r="K148" i="7"/>
  <c r="K153" i="7"/>
  <c r="K161" i="7"/>
  <c r="K169" i="7"/>
  <c r="K176" i="7"/>
  <c r="K177" i="7"/>
  <c r="K185" i="7"/>
  <c r="K193" i="7"/>
  <c r="K201" i="7"/>
  <c r="K209" i="7"/>
  <c r="K220" i="7"/>
  <c r="K225" i="7"/>
  <c r="K233" i="7"/>
  <c r="K278" i="7"/>
  <c r="K397" i="7" l="1"/>
  <c r="K389" i="7"/>
  <c r="K381" i="7"/>
  <c r="K373" i="7"/>
  <c r="K365" i="7"/>
  <c r="K357" i="7"/>
  <c r="K349" i="7"/>
  <c r="K341" i="7"/>
  <c r="K325" i="7"/>
  <c r="K309" i="7"/>
  <c r="K293" i="7"/>
  <c r="K285" i="7"/>
  <c r="K277" i="7"/>
  <c r="K261" i="7"/>
  <c r="K253" i="7"/>
  <c r="K245" i="7"/>
  <c r="K229" i="7"/>
  <c r="K221" i="7"/>
  <c r="K213" i="7"/>
  <c r="K197" i="7"/>
  <c r="K189" i="7"/>
  <c r="K181" i="7"/>
  <c r="K173" i="7"/>
  <c r="K165" i="7"/>
  <c r="K157" i="7"/>
  <c r="K149" i="7"/>
  <c r="K141" i="7"/>
  <c r="K133" i="7"/>
  <c r="K125" i="7"/>
  <c r="K396" i="7"/>
  <c r="K388" i="7"/>
  <c r="K380" i="7"/>
  <c r="K372" i="7"/>
  <c r="K364" i="7"/>
  <c r="K356" i="7"/>
  <c r="K348" i="7"/>
  <c r="K340" i="7"/>
  <c r="K324" i="7"/>
  <c r="K308" i="7"/>
  <c r="K300" i="7"/>
  <c r="K292" i="7"/>
  <c r="K276" i="7"/>
  <c r="K244" i="7"/>
  <c r="K236" i="7"/>
  <c r="K212" i="7"/>
  <c r="K204" i="7"/>
  <c r="K180" i="7"/>
  <c r="K172" i="7"/>
  <c r="K140" i="7"/>
  <c r="K124" i="7"/>
  <c r="K395" i="7"/>
  <c r="K387" i="7"/>
  <c r="K379" i="7"/>
  <c r="K371" i="7"/>
  <c r="K363" i="7"/>
  <c r="K355" i="7"/>
  <c r="K347" i="7"/>
  <c r="K339" i="7"/>
  <c r="K323" i="7"/>
  <c r="K315" i="7"/>
  <c r="K291" i="7"/>
  <c r="K283" i="7"/>
  <c r="K275" i="7"/>
  <c r="K267" i="7"/>
  <c r="K259" i="7"/>
  <c r="K251" i="7"/>
  <c r="K235" i="7"/>
  <c r="K227" i="7"/>
  <c r="K211" i="7"/>
  <c r="K203" i="7"/>
  <c r="K195" i="7"/>
  <c r="K187" i="7"/>
  <c r="K179" i="7"/>
  <c r="K171" i="7"/>
  <c r="K163" i="7"/>
  <c r="K155" i="7"/>
  <c r="K147" i="7"/>
  <c r="K139" i="7"/>
  <c r="K131" i="7"/>
  <c r="K123" i="7"/>
  <c r="K394" i="7"/>
  <c r="K386" i="7"/>
  <c r="K378" i="7"/>
  <c r="K370" i="7"/>
  <c r="K362" i="7"/>
  <c r="K354" i="7"/>
  <c r="K346" i="7"/>
  <c r="K338" i="7"/>
  <c r="K330" i="7"/>
  <c r="K322" i="7"/>
  <c r="K314" i="7"/>
  <c r="K306" i="7"/>
  <c r="K298" i="7"/>
  <c r="K274" i="7"/>
  <c r="K258" i="7"/>
  <c r="K250" i="7"/>
  <c r="K234" i="7"/>
  <c r="K210" i="7"/>
  <c r="K202" i="7"/>
  <c r="K194" i="7"/>
  <c r="K186" i="7"/>
  <c r="K178" i="7"/>
  <c r="K170" i="7"/>
  <c r="K162" i="7"/>
  <c r="K154" i="7"/>
  <c r="K146" i="7"/>
  <c r="K393" i="7"/>
  <c r="K385" i="7"/>
  <c r="K377" i="7"/>
  <c r="K369" i="7"/>
  <c r="K361" i="7"/>
  <c r="K353" i="7"/>
  <c r="K345" i="7"/>
  <c r="K321" i="7"/>
  <c r="K313" i="7"/>
  <c r="K305" i="7"/>
  <c r="K273" i="7"/>
  <c r="K265" i="7"/>
  <c r="K257" i="7"/>
  <c r="K249" i="7"/>
  <c r="K384" i="7"/>
  <c r="K376" i="7"/>
  <c r="K368" i="7"/>
  <c r="K360" i="7"/>
  <c r="K352" i="7"/>
  <c r="K344" i="7"/>
  <c r="K336" i="7"/>
  <c r="K328" i="7"/>
  <c r="K312" i="7"/>
  <c r="K304" i="7"/>
  <c r="K288" i="7"/>
  <c r="K280" i="7"/>
  <c r="K264" i="7"/>
  <c r="K256" i="7"/>
  <c r="K240" i="7"/>
  <c r="K232" i="7"/>
  <c r="K224" i="7"/>
  <c r="K216" i="7"/>
  <c r="K200" i="7"/>
  <c r="K192" i="7"/>
  <c r="K184" i="7"/>
  <c r="K168" i="7"/>
  <c r="K160" i="7"/>
  <c r="K152" i="7"/>
  <c r="K144" i="7"/>
  <c r="K128" i="7"/>
  <c r="K2" i="7"/>
  <c r="K383" i="7"/>
  <c r="K375" i="7"/>
  <c r="K367" i="7"/>
  <c r="K359" i="7"/>
  <c r="K351" i="7"/>
  <c r="K343" i="7"/>
  <c r="K335" i="7"/>
  <c r="K327" i="7"/>
  <c r="K319" i="7"/>
  <c r="K311" i="7"/>
  <c r="K303" i="7"/>
  <c r="K295" i="7"/>
  <c r="K279" i="7"/>
  <c r="K271" i="7"/>
  <c r="K263" i="7"/>
  <c r="K255" i="7"/>
  <c r="K247" i="7"/>
  <c r="K239" i="7"/>
  <c r="K231" i="7"/>
  <c r="K223" i="7"/>
  <c r="K207" i="7"/>
  <c r="K191" i="7"/>
  <c r="K183" i="7"/>
  <c r="K175" i="7"/>
  <c r="K167" i="7"/>
  <c r="K159" i="7"/>
  <c r="K151" i="7"/>
  <c r="K143" i="7"/>
  <c r="K135" i="7"/>
  <c r="K127" i="7"/>
  <c r="K398" i="7"/>
  <c r="K390" i="7"/>
  <c r="K382" i="7"/>
  <c r="K374" i="7"/>
  <c r="K366" i="7"/>
  <c r="K358" i="7"/>
  <c r="K350" i="7"/>
  <c r="K342" i="7"/>
  <c r="K326" i="7"/>
  <c r="K318" i="7"/>
  <c r="K302" i="7"/>
  <c r="K294" i="7"/>
  <c r="K286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2" i="2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" i="3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2" i="4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</calcChain>
</file>

<file path=xl/sharedStrings.xml><?xml version="1.0" encoding="utf-8"?>
<sst xmlns="http://schemas.openxmlformats.org/spreadsheetml/2006/main" count="8123" uniqueCount="1560">
  <si>
    <t>Player</t>
  </si>
  <si>
    <t>Team</t>
  </si>
  <si>
    <t>REC</t>
  </si>
  <si>
    <t>FL</t>
  </si>
  <si>
    <t>Travis Kelce</t>
  </si>
  <si>
    <t>KC</t>
  </si>
  <si>
    <t>Mark Andrews</t>
  </si>
  <si>
    <t>BAL</t>
  </si>
  <si>
    <t>Kyle Pitts</t>
  </si>
  <si>
    <t>ATL</t>
  </si>
  <si>
    <t>Darren Waller</t>
  </si>
  <si>
    <t>LV</t>
  </si>
  <si>
    <t>George Kittle</t>
  </si>
  <si>
    <t>SF</t>
  </si>
  <si>
    <t>Dalton Schultz</t>
  </si>
  <si>
    <t>DAL</t>
  </si>
  <si>
    <t>Dallas Goedert</t>
  </si>
  <si>
    <t>PHI</t>
  </si>
  <si>
    <t>T.J. Hockenson</t>
  </si>
  <si>
    <t>DET</t>
  </si>
  <si>
    <t>Hunter Henry</t>
  </si>
  <si>
    <t>NE</t>
  </si>
  <si>
    <t>Dawson Knox</t>
  </si>
  <si>
    <t>BUF</t>
  </si>
  <si>
    <t>Zach Ertz</t>
  </si>
  <si>
    <t>ARI</t>
  </si>
  <si>
    <t>Mike Gesicki</t>
  </si>
  <si>
    <t>MIA</t>
  </si>
  <si>
    <t>Noah Fant</t>
  </si>
  <si>
    <t>SEA</t>
  </si>
  <si>
    <t>Tyler Higbee</t>
  </si>
  <si>
    <t>LAR</t>
  </si>
  <si>
    <t>David Njoku</t>
  </si>
  <si>
    <t>CLE</t>
  </si>
  <si>
    <t>Pat Freiermuth</t>
  </si>
  <si>
    <t>PIT</t>
  </si>
  <si>
    <t>Cole Kmet</t>
  </si>
  <si>
    <t>CHI</t>
  </si>
  <si>
    <t>Irv Smith Jr.</t>
  </si>
  <si>
    <t>MIN</t>
  </si>
  <si>
    <t>Gerald Everett</t>
  </si>
  <si>
    <t>LAC</t>
  </si>
  <si>
    <t>Robert Tonyan</t>
  </si>
  <si>
    <t>GB</t>
  </si>
  <si>
    <t>Albert Okwuegbunam</t>
  </si>
  <si>
    <t>DEN</t>
  </si>
  <si>
    <t>Logan Thomas</t>
  </si>
  <si>
    <t>WAS</t>
  </si>
  <si>
    <t>Evan Engram</t>
  </si>
  <si>
    <t>JAC</t>
  </si>
  <si>
    <t>Austin Hooper</t>
  </si>
  <si>
    <t>TEN</t>
  </si>
  <si>
    <t>Hayden Hurst</t>
  </si>
  <si>
    <t>CIN</t>
  </si>
  <si>
    <t>Mo Alie-Cox</t>
  </si>
  <si>
    <t>IND</t>
  </si>
  <si>
    <t>Brevin Jordan</t>
  </si>
  <si>
    <t>HOU</t>
  </si>
  <si>
    <t>Kyle Rudolph</t>
  </si>
  <si>
    <t>TB</t>
  </si>
  <si>
    <t>Adam Trautman</t>
  </si>
  <si>
    <t>NO</t>
  </si>
  <si>
    <t>C.J. Uzomah</t>
  </si>
  <si>
    <t>NYJ</t>
  </si>
  <si>
    <t>Cameron Brate</t>
  </si>
  <si>
    <t>Andrew Beck</t>
  </si>
  <si>
    <t>Jonnu Smith</t>
  </si>
  <si>
    <t>Harrison Bryant</t>
  </si>
  <si>
    <t>Dan Arnold</t>
  </si>
  <si>
    <t>Paul Quessenberry</t>
  </si>
  <si>
    <t>Tyler Conklin</t>
  </si>
  <si>
    <t>Foster Moreau</t>
  </si>
  <si>
    <t>Tommy Tremble</t>
  </si>
  <si>
    <t>CAR</t>
  </si>
  <si>
    <t>O.J. Howard</t>
  </si>
  <si>
    <t>Geoff Swaim</t>
  </si>
  <si>
    <t>Jelani Woods</t>
  </si>
  <si>
    <t>Donald Parham Jr.</t>
  </si>
  <si>
    <t>Daniel Bellinger</t>
  </si>
  <si>
    <t>NYG</t>
  </si>
  <si>
    <t>James O'Shaughnessy</t>
  </si>
  <si>
    <t>Ricky Seals-Jones</t>
  </si>
  <si>
    <t>Taysom Hill</t>
  </si>
  <si>
    <t>Durham Smythe</t>
  </si>
  <si>
    <t>Cade Otton</t>
  </si>
  <si>
    <t>Trey McBride</t>
  </si>
  <si>
    <t>Pharaoh Brown</t>
  </si>
  <si>
    <t>Anthony Firkser</t>
  </si>
  <si>
    <t>Greg Dulcich</t>
  </si>
  <si>
    <t>Kylen Granson</t>
  </si>
  <si>
    <t>Josiah Deguara</t>
  </si>
  <si>
    <t>John Bates</t>
  </si>
  <si>
    <t>Jordan Akins</t>
  </si>
  <si>
    <t>Isaiah Likely</t>
  </si>
  <si>
    <t>Ian Thomas</t>
  </si>
  <si>
    <t>Marcedes Lewis</t>
  </si>
  <si>
    <t>Kendall Blanton</t>
  </si>
  <si>
    <t>Will Dissly</t>
  </si>
  <si>
    <t>Charlie Kolar</t>
  </si>
  <si>
    <t>Nick Boyle</t>
  </si>
  <si>
    <t>Zach Davidson</t>
  </si>
  <si>
    <t>Maxx Williams</t>
  </si>
  <si>
    <t>Matt Bushman</t>
  </si>
  <si>
    <t>Ryan Griffin</t>
  </si>
  <si>
    <t>Jacob Harris</t>
  </si>
  <si>
    <t>Jake Ferguson</t>
  </si>
  <si>
    <t>Nick Eubanks</t>
  </si>
  <si>
    <t>Shaun Beyer</t>
  </si>
  <si>
    <t>Alize Mack</t>
  </si>
  <si>
    <t>Tyler Kroft</t>
  </si>
  <si>
    <t>Drew Sample</t>
  </si>
  <si>
    <t>Kenny Yeboah</t>
  </si>
  <si>
    <t>Zach Gentry</t>
  </si>
  <si>
    <t>Noah Gray</t>
  </si>
  <si>
    <t>Brock Wright</t>
  </si>
  <si>
    <t>Connor Heyward</t>
  </si>
  <si>
    <t>Blake Bell</t>
  </si>
  <si>
    <t>Josh Oliver</t>
  </si>
  <si>
    <t>Luke Farrell</t>
  </si>
  <si>
    <t>Ko Kieft</t>
  </si>
  <si>
    <t>Nick Vannett</t>
  </si>
  <si>
    <t>Stephen Anderson</t>
  </si>
  <si>
    <t>Jody Fortson</t>
  </si>
  <si>
    <t>Chris Manhertz</t>
  </si>
  <si>
    <t>Jeremy Sprinkle</t>
  </si>
  <si>
    <t>Brycen Hopkins</t>
  </si>
  <si>
    <t>Ross Dwelley</t>
  </si>
  <si>
    <t>Teagan Quitoriano</t>
  </si>
  <si>
    <t>Tre' McKitty</t>
  </si>
  <si>
    <t>Johnny Mundt</t>
  </si>
  <si>
    <t>Richard Rodgers</t>
  </si>
  <si>
    <t>Kevin Rader</t>
  </si>
  <si>
    <t>Sean McKeon</t>
  </si>
  <si>
    <t>Jesper Horsted</t>
  </si>
  <si>
    <t>Grant Calcaterra</t>
  </si>
  <si>
    <t>Nick Muse</t>
  </si>
  <si>
    <t>Tyree Jackson</t>
  </si>
  <si>
    <t>Juwan Johnson</t>
  </si>
  <si>
    <t>James Mitchell</t>
  </si>
  <si>
    <t>Devin Asiasi</t>
  </si>
  <si>
    <t>Cole Turner</t>
  </si>
  <si>
    <t>Eric Tomlinson</t>
  </si>
  <si>
    <t>John FitzPatrick</t>
  </si>
  <si>
    <t>Ben Ellefson</t>
  </si>
  <si>
    <t>MyCole Pruitt</t>
  </si>
  <si>
    <t>Tommy Hudson</t>
  </si>
  <si>
    <t>Chigoziem Okonkwo</t>
  </si>
  <si>
    <t>Hunter Long</t>
  </si>
  <si>
    <t>Tommy Sweeney</t>
  </si>
  <si>
    <t>Colby Parkinson</t>
  </si>
  <si>
    <t>Jack Stoll</t>
  </si>
  <si>
    <t>Chris Herndon IV</t>
  </si>
  <si>
    <t>Nick Bowers</t>
  </si>
  <si>
    <t>Reggie Gilliam</t>
  </si>
  <si>
    <t>Hunter Kampmoyer</t>
  </si>
  <si>
    <t>Eric Saubert</t>
  </si>
  <si>
    <t>Jace Sternberger</t>
  </si>
  <si>
    <t>Jared Pinkney</t>
  </si>
  <si>
    <t>Jacob Hollister</t>
  </si>
  <si>
    <t>Jeremy Ruckert</t>
  </si>
  <si>
    <t>Charlie Woerner</t>
  </si>
  <si>
    <t>Antony Auclair</t>
  </si>
  <si>
    <t>Tyler Mabry</t>
  </si>
  <si>
    <t>Miller Forristall</t>
  </si>
  <si>
    <t>Parker Hesse</t>
  </si>
  <si>
    <t>Nakia Griffin-Stewart</t>
  </si>
  <si>
    <t>Mitchell Wilcox</t>
  </si>
  <si>
    <t>Stephen Sullivan</t>
  </si>
  <si>
    <t>Cethan Carter</t>
  </si>
  <si>
    <t>Troy Fumagalli</t>
  </si>
  <si>
    <t>Noah Togiai</t>
  </si>
  <si>
    <t>J.P. Holtz</t>
  </si>
  <si>
    <t>Trevon Wesco</t>
  </si>
  <si>
    <t>Sammis Reyes</t>
  </si>
  <si>
    <t>Jordan Franks</t>
  </si>
  <si>
    <t>Tanner Hudson</t>
  </si>
  <si>
    <t>Deon Yelder</t>
  </si>
  <si>
    <t>Chris Myarick</t>
  </si>
  <si>
    <t>Colin Thompson</t>
  </si>
  <si>
    <t>Cooper Kupp</t>
  </si>
  <si>
    <t>Ja'Marr Chase</t>
  </si>
  <si>
    <t>Justin Jefferson</t>
  </si>
  <si>
    <t>Deebo Samuel</t>
  </si>
  <si>
    <t>Davante Adams</t>
  </si>
  <si>
    <t>Stefon Diggs</t>
  </si>
  <si>
    <t>CeeDee Lamb</t>
  </si>
  <si>
    <t>Mike Evans</t>
  </si>
  <si>
    <t>Tyreek Hill</t>
  </si>
  <si>
    <t>Tee Higgins</t>
  </si>
  <si>
    <t>A.J. Brown</t>
  </si>
  <si>
    <t>Mike Williams</t>
  </si>
  <si>
    <t>Michael Pittman Jr.</t>
  </si>
  <si>
    <t>Keenan Allen</t>
  </si>
  <si>
    <t>Brandin Cooks</t>
  </si>
  <si>
    <t>Gabriel Davis</t>
  </si>
  <si>
    <t>Diontae Johnson</t>
  </si>
  <si>
    <t>Terry McLaurin</t>
  </si>
  <si>
    <t>Courtland Sutton</t>
  </si>
  <si>
    <t>Jaylen Waddle</t>
  </si>
  <si>
    <t>Michael Thomas</t>
  </si>
  <si>
    <t>Amon-Ra St. Brown</t>
  </si>
  <si>
    <t>Jerry Jeudy</t>
  </si>
  <si>
    <t>Darnell Mooney</t>
  </si>
  <si>
    <t>Tyler Lockett</t>
  </si>
  <si>
    <t>Chris Godwin</t>
  </si>
  <si>
    <t>Elijah Moore</t>
  </si>
  <si>
    <t>Marquise Brown</t>
  </si>
  <si>
    <t>Amari Cooper</t>
  </si>
  <si>
    <t>Adam Thielen</t>
  </si>
  <si>
    <t>JuJu Smith-Schuster</t>
  </si>
  <si>
    <t>Hunter Renfrow</t>
  </si>
  <si>
    <t>Robert Woods</t>
  </si>
  <si>
    <t>Rashod Bateman</t>
  </si>
  <si>
    <t>DeVonta Smith</t>
  </si>
  <si>
    <t>Chase Claypool</t>
  </si>
  <si>
    <t>Treylon Burks</t>
  </si>
  <si>
    <t>Drake London</t>
  </si>
  <si>
    <t>Brandon Aiyuk</t>
  </si>
  <si>
    <t>Allen Lazard</t>
  </si>
  <si>
    <t>Christian Kirk</t>
  </si>
  <si>
    <t>Mecole Hardman</t>
  </si>
  <si>
    <t>DeAndre Hopkins</t>
  </si>
  <si>
    <t>Kenny Golladay</t>
  </si>
  <si>
    <t>Marquez Valdes-Scantling</t>
  </si>
  <si>
    <t>Jakobi Meyers</t>
  </si>
  <si>
    <t>DeVante Parker</t>
  </si>
  <si>
    <t>Kadarius Toney</t>
  </si>
  <si>
    <t>Chris Olave</t>
  </si>
  <si>
    <t>Russell Gage</t>
  </si>
  <si>
    <t>Tyler Boyd</t>
  </si>
  <si>
    <t>Michael Gallup</t>
  </si>
  <si>
    <t>Jarvis Landry</t>
  </si>
  <si>
    <t>Garrett Wilson</t>
  </si>
  <si>
    <t>Jalen Tolbert</t>
  </si>
  <si>
    <t>Skyy Moore</t>
  </si>
  <si>
    <t>Corey Davis</t>
  </si>
  <si>
    <t>Van Jefferson</t>
  </si>
  <si>
    <t>Jahan Dotson</t>
  </si>
  <si>
    <t>Nico Collins</t>
  </si>
  <si>
    <t>George Pickens</t>
  </si>
  <si>
    <t>K.J. Osborn</t>
  </si>
  <si>
    <t>Donovan Peoples-Jones</t>
  </si>
  <si>
    <t>Curtis Samuel</t>
  </si>
  <si>
    <t>Kendrick Bourne</t>
  </si>
  <si>
    <t>Rondale Moore</t>
  </si>
  <si>
    <t>Julio Jones</t>
  </si>
  <si>
    <t>Parris Campbell</t>
  </si>
  <si>
    <t>Joshua Palmer</t>
  </si>
  <si>
    <t>Randall Cobb</t>
  </si>
  <si>
    <t>Christian Watson</t>
  </si>
  <si>
    <t>Alec Pierce</t>
  </si>
  <si>
    <t>Nick Westbrook-Ikhine</t>
  </si>
  <si>
    <t>Laviska Shenault Jr.</t>
  </si>
  <si>
    <t>Jamison Crowder</t>
  </si>
  <si>
    <t>A.J. Green</t>
  </si>
  <si>
    <t>Jameson Williams</t>
  </si>
  <si>
    <t>Sammy Watkins</t>
  </si>
  <si>
    <t>Devin Duvernay</t>
  </si>
  <si>
    <t>Wan'Dale Robinson</t>
  </si>
  <si>
    <t>Byron Pringle</t>
  </si>
  <si>
    <t>Cedrick Wilson Jr.</t>
  </si>
  <si>
    <t>Sterling Shepard</t>
  </si>
  <si>
    <t>Bryan Edwards</t>
  </si>
  <si>
    <t>James Washington</t>
  </si>
  <si>
    <t>Velus Jones Jr.</t>
  </si>
  <si>
    <t>Braxton Berrios</t>
  </si>
  <si>
    <t>Zay Jones</t>
  </si>
  <si>
    <t>Chris Conley</t>
  </si>
  <si>
    <t>Nelson Agholor</t>
  </si>
  <si>
    <t>Romeo Doubs</t>
  </si>
  <si>
    <t>Olamide Zaccheaus</t>
  </si>
  <si>
    <t>Terrace Marshall Jr.</t>
  </si>
  <si>
    <t>Jauan Jennings</t>
  </si>
  <si>
    <t>Amari Rodgers</t>
  </si>
  <si>
    <t>David Bell</t>
  </si>
  <si>
    <t>Isaiah McKenzie</t>
  </si>
  <si>
    <t>Quez Watkins</t>
  </si>
  <si>
    <t>Jalen Guyton</t>
  </si>
  <si>
    <t>Dee Eskridge</t>
  </si>
  <si>
    <t>Darius Slayton</t>
  </si>
  <si>
    <t>Freddie Swain</t>
  </si>
  <si>
    <t>Demarcus Robinson</t>
  </si>
  <si>
    <t>Keelan Cole Sr.</t>
  </si>
  <si>
    <t>Marquez Callaway</t>
  </si>
  <si>
    <t>Phillip Dorsett II</t>
  </si>
  <si>
    <t>Josh Reynolds</t>
  </si>
  <si>
    <t>Rashard Higgins</t>
  </si>
  <si>
    <t>Tylan Wallace</t>
  </si>
  <si>
    <t>Laquon Treadwell</t>
  </si>
  <si>
    <t>Anthony Schwartz</t>
  </si>
  <si>
    <t>Jaylon Moore</t>
  </si>
  <si>
    <t>Keke Coutee</t>
  </si>
  <si>
    <t>Ben Skowronek</t>
  </si>
  <si>
    <t>KhaDarel Hodge</t>
  </si>
  <si>
    <t>Jamal Agnew</t>
  </si>
  <si>
    <t>Noah Brown</t>
  </si>
  <si>
    <t>Montrell Washington</t>
  </si>
  <si>
    <t>Equanimeous St. Brown</t>
  </si>
  <si>
    <t>Dez Fitzpatrick</t>
  </si>
  <si>
    <t>Dyami Brown</t>
  </si>
  <si>
    <t>Quintez Cephus</t>
  </si>
  <si>
    <t>Ty Montgomery</t>
  </si>
  <si>
    <t>Zach Pascal</t>
  </si>
  <si>
    <t>Kalif Raymond</t>
  </si>
  <si>
    <t>Calvin Austin III</t>
  </si>
  <si>
    <t>Chester Rogers</t>
  </si>
  <si>
    <t>Erik Ezukanma</t>
  </si>
  <si>
    <t>Damiere Byrd</t>
  </si>
  <si>
    <t>Chris Moore</t>
  </si>
  <si>
    <t>Ray-Ray McCloud</t>
  </si>
  <si>
    <t>Ihmir Smith-Marsette</t>
  </si>
  <si>
    <t>Breshad Perriman</t>
  </si>
  <si>
    <t>Antoine Wesley</t>
  </si>
  <si>
    <t>Cody Hollister</t>
  </si>
  <si>
    <t>Cam Sims</t>
  </si>
  <si>
    <t>Lynn Bowden Jr.</t>
  </si>
  <si>
    <t>Ja'Marcus Bradley</t>
  </si>
  <si>
    <t>Kristian Wilkerson</t>
  </si>
  <si>
    <t>Tutu Atwell</t>
  </si>
  <si>
    <t>Ashton Dulin</t>
  </si>
  <si>
    <t>Brandon Zylstra</t>
  </si>
  <si>
    <t>Albert Wilson</t>
  </si>
  <si>
    <t>Trent Sherfield</t>
  </si>
  <si>
    <t>Tyquan Thornton</t>
  </si>
  <si>
    <t>Tyler Johnson</t>
  </si>
  <si>
    <t>Richie James Jr.</t>
  </si>
  <si>
    <t>Samori Toure</t>
  </si>
  <si>
    <t>Juwann Winfree</t>
  </si>
  <si>
    <t>Jeff Smith</t>
  </si>
  <si>
    <t>Danny Gray</t>
  </si>
  <si>
    <t>Terry Godwin</t>
  </si>
  <si>
    <t>Penny Hart</t>
  </si>
  <si>
    <t>Dazz Newsome</t>
  </si>
  <si>
    <t>Simi Fehoko</t>
  </si>
  <si>
    <t>Khalil Shakir</t>
  </si>
  <si>
    <t>Preston Williams</t>
  </si>
  <si>
    <t>Auden Tate</t>
  </si>
  <si>
    <t>Jalen Reagor</t>
  </si>
  <si>
    <t>Deonte Harty</t>
  </si>
  <si>
    <t>David Moore</t>
  </si>
  <si>
    <t>Marcus Johnson</t>
  </si>
  <si>
    <t>Kendall Hinton</t>
  </si>
  <si>
    <t>Miles Boykin</t>
  </si>
  <si>
    <t>Christian Blake</t>
  </si>
  <si>
    <t>Tre'Quan Smith</t>
  </si>
  <si>
    <t>Dezmon Patmon</t>
  </si>
  <si>
    <t>N'Keal Harry</t>
  </si>
  <si>
    <t>T.J. Vasher</t>
  </si>
  <si>
    <t>Kyle Philips</t>
  </si>
  <si>
    <t>Tajae Sharpe</t>
  </si>
  <si>
    <t>Racey McMath</t>
  </si>
  <si>
    <t>Mike Strachan</t>
  </si>
  <si>
    <t>Mack Hollins</t>
  </si>
  <si>
    <t>DeAndre Carter</t>
  </si>
  <si>
    <t>Greg Ward</t>
  </si>
  <si>
    <t>Andre Roberts</t>
  </si>
  <si>
    <t>Marquise Goodwin</t>
  </si>
  <si>
    <t>Nsimba Webster</t>
  </si>
  <si>
    <t>Javon Wims</t>
  </si>
  <si>
    <t>Trent Taylor</t>
  </si>
  <si>
    <t>Seth Williams</t>
  </si>
  <si>
    <t>Mohamed Sanu Sr.</t>
  </si>
  <si>
    <t>Matthew Slater</t>
  </si>
  <si>
    <t>Mike Thomas</t>
  </si>
  <si>
    <t>Tyrie Cleveland</t>
  </si>
  <si>
    <t>Cyril Grayson Jr.</t>
  </si>
  <si>
    <t>Tyron Johnson</t>
  </si>
  <si>
    <t>Jaelon Darden</t>
  </si>
  <si>
    <t>Stanley Morgan Jr.</t>
  </si>
  <si>
    <t>Malik Taylor</t>
  </si>
  <si>
    <t>Greg Dortch</t>
  </si>
  <si>
    <t>C.J. Board</t>
  </si>
  <si>
    <t>Marquez Stevenson</t>
  </si>
  <si>
    <t>Bisi Johnson</t>
  </si>
  <si>
    <t>Trenton Irwin</t>
  </si>
  <si>
    <t>Lil'Jordan Humphrey</t>
  </si>
  <si>
    <t>Jalen Nailor</t>
  </si>
  <si>
    <t>Easop Winston Jr.</t>
  </si>
  <si>
    <t>Shi Smith</t>
  </si>
  <si>
    <t>Devin Funchess</t>
  </si>
  <si>
    <t>Dax Milne</t>
  </si>
  <si>
    <t>Dennis Houston</t>
  </si>
  <si>
    <t>Dante Pettis</t>
  </si>
  <si>
    <t>Scotty Miller</t>
  </si>
  <si>
    <t>Steven Sims Jr.</t>
  </si>
  <si>
    <t>Denzel Mims</t>
  </si>
  <si>
    <t>KeeSean Johnson</t>
  </si>
  <si>
    <t>Keelan Doss</t>
  </si>
  <si>
    <t>Collin Johnson</t>
  </si>
  <si>
    <t>David Sills V</t>
  </si>
  <si>
    <t>Isaiah Coulter</t>
  </si>
  <si>
    <t>Jason Moore Jr.</t>
  </si>
  <si>
    <t>Andy Isabella</t>
  </si>
  <si>
    <t>Trinity Benson</t>
  </si>
  <si>
    <t>Geronimo Allison</t>
  </si>
  <si>
    <t>Cameron Batson</t>
  </si>
  <si>
    <t>Cody Thompson</t>
  </si>
  <si>
    <t>Travis Fulgham</t>
  </si>
  <si>
    <t>Brandon Powell</t>
  </si>
  <si>
    <t>Josh Gordon</t>
  </si>
  <si>
    <t>Malik Turner</t>
  </si>
  <si>
    <t>Bo Melton</t>
  </si>
  <si>
    <t>Joe Reed</t>
  </si>
  <si>
    <t>Jake Kumerow</t>
  </si>
  <si>
    <t>Daurice Fountain</t>
  </si>
  <si>
    <t>Tre Nixon</t>
  </si>
  <si>
    <t>Frank Darby</t>
  </si>
  <si>
    <t>J.J. Arcega-Whiteside</t>
  </si>
  <si>
    <t>Alex Erickson</t>
  </si>
  <si>
    <t>Justin Watson</t>
  </si>
  <si>
    <t>Gunner Olszewski</t>
  </si>
  <si>
    <t>River Cracraft</t>
  </si>
  <si>
    <t>Rico Gafford</t>
  </si>
  <si>
    <t>Willie Snead IV</t>
  </si>
  <si>
    <t>Deon Cain</t>
  </si>
  <si>
    <t>Austin Mack</t>
  </si>
  <si>
    <t>Dan Chisena</t>
  </si>
  <si>
    <t>Kevin White</t>
  </si>
  <si>
    <t>Lawrence Cager</t>
  </si>
  <si>
    <t>Kelvin Harmon</t>
  </si>
  <si>
    <t>Corey Coleman</t>
  </si>
  <si>
    <t>Tanner Gentry</t>
  </si>
  <si>
    <t>Tom Kennedy</t>
  </si>
  <si>
    <t>Vyncint Smith</t>
  </si>
  <si>
    <t>John Hightower</t>
  </si>
  <si>
    <t>Isaiah Zuber</t>
  </si>
  <si>
    <t>Tavon Austin</t>
  </si>
  <si>
    <t>Slade Bolden</t>
  </si>
  <si>
    <t>Jonathan Taylor</t>
  </si>
  <si>
    <t>Derrick Henry</t>
  </si>
  <si>
    <t>Austin Ekeler</t>
  </si>
  <si>
    <t>Christian McCaffrey</t>
  </si>
  <si>
    <t>Joe Mixon</t>
  </si>
  <si>
    <t>Dalvin Cook</t>
  </si>
  <si>
    <t>Alvin Kamara</t>
  </si>
  <si>
    <t>Najee Harris</t>
  </si>
  <si>
    <t>Leonard Fournette</t>
  </si>
  <si>
    <t>James Conner</t>
  </si>
  <si>
    <t>Aaron Jones</t>
  </si>
  <si>
    <t>Nick Chubb</t>
  </si>
  <si>
    <t>Javonte Williams</t>
  </si>
  <si>
    <t>Saquon Barkley</t>
  </si>
  <si>
    <t>D'Andre Swift</t>
  </si>
  <si>
    <t>David Montgomery</t>
  </si>
  <si>
    <t>Ezekiel Elliott</t>
  </si>
  <si>
    <t>Cam Akers</t>
  </si>
  <si>
    <t>J.K. Dobbins</t>
  </si>
  <si>
    <t>Elijah Mitchell</t>
  </si>
  <si>
    <t>Damien Harris</t>
  </si>
  <si>
    <t>Josh Jacobs</t>
  </si>
  <si>
    <t>Breece Hall</t>
  </si>
  <si>
    <t>Miles Sanders</t>
  </si>
  <si>
    <t>Antonio Gibson</t>
  </si>
  <si>
    <t>Rashaad Penny</t>
  </si>
  <si>
    <t>Devin Singletary</t>
  </si>
  <si>
    <t>Clyde Edwards-Helaire</t>
  </si>
  <si>
    <t>Cordarrelle Patterson</t>
  </si>
  <si>
    <t>Tony Pollard</t>
  </si>
  <si>
    <t>Rhamondre Stevenson</t>
  </si>
  <si>
    <t>Kareem Hunt</t>
  </si>
  <si>
    <t>Chase Edmonds</t>
  </si>
  <si>
    <t>Dameon Pierce</t>
  </si>
  <si>
    <t>James Robinson</t>
  </si>
  <si>
    <t>James Cook</t>
  </si>
  <si>
    <t>Marlon Mack</t>
  </si>
  <si>
    <t>Michael Carter</t>
  </si>
  <si>
    <t>Jamaal Williams</t>
  </si>
  <si>
    <t>Raheem Mostert</t>
  </si>
  <si>
    <t>Kenneth Gainwell</t>
  </si>
  <si>
    <t>Gus Edwards</t>
  </si>
  <si>
    <t>Brian Robinson Jr.</t>
  </si>
  <si>
    <t>Alexander Mattison</t>
  </si>
  <si>
    <t>Tyler Allgeier</t>
  </si>
  <si>
    <t>Isaiah Spiller</t>
  </si>
  <si>
    <t>Rachaad White</t>
  </si>
  <si>
    <t>Nyheim Hines</t>
  </si>
  <si>
    <t>J.D. McKissic</t>
  </si>
  <si>
    <t>Rex Burkhead</t>
  </si>
  <si>
    <t>Khalil Herbert</t>
  </si>
  <si>
    <t>Darrel Williams</t>
  </si>
  <si>
    <t>Kenyan Drake</t>
  </si>
  <si>
    <t>Ronald Jones II</t>
  </si>
  <si>
    <t>Isiah Pacheco</t>
  </si>
  <si>
    <t>Jerick McKinnon</t>
  </si>
  <si>
    <t>Damien Williams</t>
  </si>
  <si>
    <t>Zamir White</t>
  </si>
  <si>
    <t>Sony Michel</t>
  </si>
  <si>
    <t>Boston Scott</t>
  </si>
  <si>
    <t>Dontrell Hilliard</t>
  </si>
  <si>
    <t>Matt Breida</t>
  </si>
  <si>
    <t>Samaje Perine</t>
  </si>
  <si>
    <t>Hassan Haskins</t>
  </si>
  <si>
    <t>Tyrion Davis-Price</t>
  </si>
  <si>
    <t>Chuba Hubbard</t>
  </si>
  <si>
    <t>D'Ernest Johnson</t>
  </si>
  <si>
    <t>Ke'Shawn Vaughn</t>
  </si>
  <si>
    <t>Kyle Juszczyk</t>
  </si>
  <si>
    <t>Phillip Lindsay</t>
  </si>
  <si>
    <t>Justin Jackson</t>
  </si>
  <si>
    <t>Joshua Kelley</t>
  </si>
  <si>
    <t>Jeff Wilson Jr.</t>
  </si>
  <si>
    <t>Eno Benjamin</t>
  </si>
  <si>
    <t>Ameer Abdullah</t>
  </si>
  <si>
    <t>Brandon Bolden</t>
  </si>
  <si>
    <t>Craig Reynolds</t>
  </si>
  <si>
    <t>Chris Evans</t>
  </si>
  <si>
    <t>Mike Davis</t>
  </si>
  <si>
    <t>Tevin Coleman</t>
  </si>
  <si>
    <t>Giovani Bernard</t>
  </si>
  <si>
    <t>Benny Snell Jr.</t>
  </si>
  <si>
    <t>J.J. Taylor</t>
  </si>
  <si>
    <t>Zack Moss</t>
  </si>
  <si>
    <t>Duke Johnson Jr.</t>
  </si>
  <si>
    <t>Travis Homer</t>
  </si>
  <si>
    <t>Anthony McFarland Jr.</t>
  </si>
  <si>
    <t>Jermar Jefferson</t>
  </si>
  <si>
    <t>DeeJay Dallas</t>
  </si>
  <si>
    <t>Myles Gaskin</t>
  </si>
  <si>
    <t>Gary Brightwell</t>
  </si>
  <si>
    <t>Trey Sermon</t>
  </si>
  <si>
    <t>Pierre Strong Jr.</t>
  </si>
  <si>
    <t>Tory Carter</t>
  </si>
  <si>
    <t>Jaret Patterson</t>
  </si>
  <si>
    <t>Keaontay Ingram</t>
  </si>
  <si>
    <t>Kene Nwangwu</t>
  </si>
  <si>
    <t>Tyler Badie</t>
  </si>
  <si>
    <t>Tony Jones Jr.</t>
  </si>
  <si>
    <t>Mike Boone</t>
  </si>
  <si>
    <t>Kyren Williams</t>
  </si>
  <si>
    <t>Demetric Felton Jr.</t>
  </si>
  <si>
    <t>Darwin Thompson</t>
  </si>
  <si>
    <t>Snoop Conner</t>
  </si>
  <si>
    <t>Abram Smith</t>
  </si>
  <si>
    <t>Jerome Ford</t>
  </si>
  <si>
    <t>Patrick Ricard</t>
  </si>
  <si>
    <t>JaMycal Hasty</t>
  </si>
  <si>
    <t>Ryan Nall</t>
  </si>
  <si>
    <t>Royce Freeman</t>
  </si>
  <si>
    <t>C.J. Ham</t>
  </si>
  <si>
    <t>Qadree Ollison</t>
  </si>
  <si>
    <t>Dare Ogunbowale</t>
  </si>
  <si>
    <t>Dwayne Washington</t>
  </si>
  <si>
    <t>Ty'Son Williams</t>
  </si>
  <si>
    <t>Justice Hill</t>
  </si>
  <si>
    <t>Jake Funk</t>
  </si>
  <si>
    <t>Rico Dowdle</t>
  </si>
  <si>
    <t>Trenton Cannon</t>
  </si>
  <si>
    <t>Keith Smith</t>
  </si>
  <si>
    <t>Antonio Williams</t>
  </si>
  <si>
    <t>Ty Chandler</t>
  </si>
  <si>
    <t>Darrynton Evans</t>
  </si>
  <si>
    <t>Derrick Gore</t>
  </si>
  <si>
    <t>Andy Janovich</t>
  </si>
  <si>
    <t>Kylin Hill</t>
  </si>
  <si>
    <t>Mekhi Sargent</t>
  </si>
  <si>
    <t>Alec Ingold</t>
  </si>
  <si>
    <t>Trestan Ebner</t>
  </si>
  <si>
    <t>Larry Rountree III</t>
  </si>
  <si>
    <t>Kevin Harris</t>
  </si>
  <si>
    <t>Michael Burton</t>
  </si>
  <si>
    <t>Devine Ozigbo</t>
  </si>
  <si>
    <t>Giovanni Ricci</t>
  </si>
  <si>
    <t>Ryquell Armstead</t>
  </si>
  <si>
    <t>Ty Johnson</t>
  </si>
  <si>
    <t>Alex Armah Jr.</t>
  </si>
  <si>
    <t>La'Mical Perine</t>
  </si>
  <si>
    <t>Julius Chestnut</t>
  </si>
  <si>
    <t>Deon Jackson</t>
  </si>
  <si>
    <t>Jason Cabinda</t>
  </si>
  <si>
    <t>Khari Blasingame</t>
  </si>
  <si>
    <t>Derek Watt</t>
  </si>
  <si>
    <t>Jakob Johnson</t>
  </si>
  <si>
    <t>Patrick Taylor Jr.</t>
  </si>
  <si>
    <t>Johnny Stanton IV</t>
  </si>
  <si>
    <t>Adam Prentice</t>
  </si>
  <si>
    <t>Jaylen Warren</t>
  </si>
  <si>
    <t>Nick Bawden</t>
  </si>
  <si>
    <t>Trayveon Williams</t>
  </si>
  <si>
    <t>Godwin Igwebuike</t>
  </si>
  <si>
    <t>Jason Huntley</t>
  </si>
  <si>
    <t>Gabe Nabers</t>
  </si>
  <si>
    <t>Josh Hokit</t>
  </si>
  <si>
    <t>John Lovett</t>
  </si>
  <si>
    <t>Spencer Brown</t>
  </si>
  <si>
    <t>John Kelly Jr.</t>
  </si>
  <si>
    <t>Gerrid Doaks</t>
  </si>
  <si>
    <t>Nate McCrary</t>
  </si>
  <si>
    <t>Taiwan Jones</t>
  </si>
  <si>
    <t>Salvon Ahmed</t>
  </si>
  <si>
    <t>Malik Davis</t>
  </si>
  <si>
    <t>Jonathan Williams</t>
  </si>
  <si>
    <t>Reggie Bonnafon</t>
  </si>
  <si>
    <t>CMP</t>
  </si>
  <si>
    <t>INTS</t>
  </si>
  <si>
    <t>Josh Allen</t>
  </si>
  <si>
    <t>Justin Herbert</t>
  </si>
  <si>
    <t>Lamar Jackson</t>
  </si>
  <si>
    <t>Kyler Murray</t>
  </si>
  <si>
    <t>Jalen Hurts</t>
  </si>
  <si>
    <t>Tom Brady</t>
  </si>
  <si>
    <t>Dak Prescott</t>
  </si>
  <si>
    <t>Joe Burrow</t>
  </si>
  <si>
    <t>Matthew Stafford</t>
  </si>
  <si>
    <t>Trey Lance</t>
  </si>
  <si>
    <t>Aaron Rodgers</t>
  </si>
  <si>
    <t>Russell Wilson</t>
  </si>
  <si>
    <t>Kirk Cousins</t>
  </si>
  <si>
    <t>Derek Carr</t>
  </si>
  <si>
    <t>Tua Tagovailoa</t>
  </si>
  <si>
    <t>Ryan Tannehill</t>
  </si>
  <si>
    <t>Trevor Lawrence</t>
  </si>
  <si>
    <t>Justin Fields</t>
  </si>
  <si>
    <t>Daniel Jones</t>
  </si>
  <si>
    <t>Matt Ryan</t>
  </si>
  <si>
    <t>Mac Jones</t>
  </si>
  <si>
    <t>Jameis Winston</t>
  </si>
  <si>
    <t>Carson Wentz</t>
  </si>
  <si>
    <t>Jared Goff</t>
  </si>
  <si>
    <t>Zach Wilson</t>
  </si>
  <si>
    <t>Davis Mills</t>
  </si>
  <si>
    <t>Baker Mayfield</t>
  </si>
  <si>
    <t>Marcus Mariota</t>
  </si>
  <si>
    <t>Mitch Trubisky</t>
  </si>
  <si>
    <t>Drew Lock</t>
  </si>
  <si>
    <t>Deshaun Watson</t>
  </si>
  <si>
    <t>Jacoby Brissett</t>
  </si>
  <si>
    <t>Geno Smith</t>
  </si>
  <si>
    <t>Desmond Ridder</t>
  </si>
  <si>
    <t>Kenny Pickett</t>
  </si>
  <si>
    <t>Sam Darnold</t>
  </si>
  <si>
    <t>Andy Dalton</t>
  </si>
  <si>
    <t>Joe Flacco</t>
  </si>
  <si>
    <t>Mason Rudolph</t>
  </si>
  <si>
    <t>Tyrod Taylor</t>
  </si>
  <si>
    <t>Tyler Huntley</t>
  </si>
  <si>
    <t>Jimmy Garoppolo</t>
  </si>
  <si>
    <t>Teddy Bridgewater</t>
  </si>
  <si>
    <t>Trevor Siemian</t>
  </si>
  <si>
    <t>Gardner Minshew II</t>
  </si>
  <si>
    <t>Taylor Heinicke</t>
  </si>
  <si>
    <t>Jordan Love</t>
  </si>
  <si>
    <t>Joshua Dobbs</t>
  </si>
  <si>
    <t>Cooper Rush</t>
  </si>
  <si>
    <t>Colt McCoy</t>
  </si>
  <si>
    <t>Josh Johnson</t>
  </si>
  <si>
    <t>Matt Corral</t>
  </si>
  <si>
    <t>Kyle Allen</t>
  </si>
  <si>
    <t>Blaine Gabbert</t>
  </si>
  <si>
    <t>Brian Hoyer</t>
  </si>
  <si>
    <t>Malik Willis</t>
  </si>
  <si>
    <t>C.J. Beathard</t>
  </si>
  <si>
    <t>Kyle Trask</t>
  </si>
  <si>
    <t>Case Keenum</t>
  </si>
  <si>
    <t>Jarrett Stidham</t>
  </si>
  <si>
    <t>Sean Mannion</t>
  </si>
  <si>
    <t>John Wolford</t>
  </si>
  <si>
    <t>Nate Sudfeld</t>
  </si>
  <si>
    <t>Tim Boyle</t>
  </si>
  <si>
    <t>Nick Foles</t>
  </si>
  <si>
    <t>Brandon Allen</t>
  </si>
  <si>
    <t>Brett Rypien</t>
  </si>
  <si>
    <t>Sam Howell</t>
  </si>
  <si>
    <t>Chase Daniel</t>
  </si>
  <si>
    <t>Chad Henne</t>
  </si>
  <si>
    <t>Nick Mullens</t>
  </si>
  <si>
    <t>Mike White</t>
  </si>
  <si>
    <t>Kellen Mond</t>
  </si>
  <si>
    <t>Nathan Peterman</t>
  </si>
  <si>
    <t>Sam Ehlinger</t>
  </si>
  <si>
    <t>Logan Woodside</t>
  </si>
  <si>
    <t>Feleipe Franks</t>
  </si>
  <si>
    <t>Will Grier</t>
  </si>
  <si>
    <t>Ian Book</t>
  </si>
  <si>
    <t>Matt Barkley</t>
  </si>
  <si>
    <t>Easton Stick</t>
  </si>
  <si>
    <t>David Blough</t>
  </si>
  <si>
    <t>Jeff Driskel</t>
  </si>
  <si>
    <t>Jacob Eason</t>
  </si>
  <si>
    <t>Davis Webb</t>
  </si>
  <si>
    <t>PJ Walker</t>
  </si>
  <si>
    <t>Chris Streveler</t>
  </si>
  <si>
    <t>POS</t>
  </si>
  <si>
    <t>RUSH_ATT</t>
  </si>
  <si>
    <t>RUSH_YD</t>
  </si>
  <si>
    <t>RUSH_TD</t>
  </si>
  <si>
    <t>REC_YD</t>
  </si>
  <si>
    <t>REC_TD</t>
  </si>
  <si>
    <t>PASS_ATT</t>
  </si>
  <si>
    <t>PASS_YD</t>
  </si>
  <si>
    <t>PASS_TD</t>
  </si>
  <si>
    <t>FantasyPoints</t>
  </si>
  <si>
    <t>Bye</t>
  </si>
  <si>
    <t>Rank</t>
  </si>
  <si>
    <t>MFL</t>
  </si>
  <si>
    <t>Fantrax</t>
  </si>
  <si>
    <t>RTSports</t>
  </si>
  <si>
    <t>FFC</t>
  </si>
  <si>
    <t>Sleeper</t>
  </si>
  <si>
    <t>AVG</t>
  </si>
  <si>
    <t>RB1</t>
  </si>
  <si>
    <t>RB2</t>
  </si>
  <si>
    <t>RB3</t>
  </si>
  <si>
    <t>RB4</t>
  </si>
  <si>
    <t>WR1</t>
  </si>
  <si>
    <t>WR2</t>
  </si>
  <si>
    <t>RB5</t>
  </si>
  <si>
    <t>RB6</t>
  </si>
  <si>
    <t>WR3</t>
  </si>
  <si>
    <t>WR4</t>
  </si>
  <si>
    <t>RB8</t>
  </si>
  <si>
    <t>RB7</t>
  </si>
  <si>
    <t>TE1</t>
  </si>
  <si>
    <t>WR5</t>
  </si>
  <si>
    <t>RB10</t>
  </si>
  <si>
    <t>RB9</t>
  </si>
  <si>
    <t>RB11</t>
  </si>
  <si>
    <t>WR6</t>
  </si>
  <si>
    <t>WR7</t>
  </si>
  <si>
    <t>RB12</t>
  </si>
  <si>
    <t>RB13</t>
  </si>
  <si>
    <t>WR8</t>
  </si>
  <si>
    <t>QB1</t>
  </si>
  <si>
    <t>TE2</t>
  </si>
  <si>
    <t>RB14</t>
  </si>
  <si>
    <t>WR10</t>
  </si>
  <si>
    <t>WR9</t>
  </si>
  <si>
    <t>RB16</t>
  </si>
  <si>
    <t>WR11</t>
  </si>
  <si>
    <t>RB15</t>
  </si>
  <si>
    <t>RB17</t>
  </si>
  <si>
    <t>Patrick Mahomes</t>
  </si>
  <si>
    <t>QB2</t>
  </si>
  <si>
    <t>RB18</t>
  </si>
  <si>
    <t>WR12</t>
  </si>
  <si>
    <t>TE3</t>
  </si>
  <si>
    <t>QB3</t>
  </si>
  <si>
    <t>WR13</t>
  </si>
  <si>
    <t>RB21</t>
  </si>
  <si>
    <t>Travis Etienne</t>
  </si>
  <si>
    <t>RB20</t>
  </si>
  <si>
    <t>TE4</t>
  </si>
  <si>
    <t>RB19</t>
  </si>
  <si>
    <t>WR17</t>
  </si>
  <si>
    <t>RB22</t>
  </si>
  <si>
    <t>WR15</t>
  </si>
  <si>
    <t>WR14</t>
  </si>
  <si>
    <t>D.K. Metcalf</t>
  </si>
  <si>
    <t>WR18</t>
  </si>
  <si>
    <t>D.J. Moore</t>
  </si>
  <si>
    <t>WR16</t>
  </si>
  <si>
    <t>RB23</t>
  </si>
  <si>
    <t>TE5</t>
  </si>
  <si>
    <t>QB4</t>
  </si>
  <si>
    <t>WR19</t>
  </si>
  <si>
    <t>RB25</t>
  </si>
  <si>
    <t>A.J. Dillon</t>
  </si>
  <si>
    <t>RB24</t>
  </si>
  <si>
    <t>QB5</t>
  </si>
  <si>
    <t>WR22</t>
  </si>
  <si>
    <t>QB6</t>
  </si>
  <si>
    <t>WR20</t>
  </si>
  <si>
    <t>WR23</t>
  </si>
  <si>
    <t>WR24</t>
  </si>
  <si>
    <t>WR28</t>
  </si>
  <si>
    <t>QB7</t>
  </si>
  <si>
    <t>WR26</t>
  </si>
  <si>
    <t>RB26</t>
  </si>
  <si>
    <t>WR21</t>
  </si>
  <si>
    <t>Allen Robinson</t>
  </si>
  <si>
    <t>WR27</t>
  </si>
  <si>
    <t>TE6</t>
  </si>
  <si>
    <t>WR29</t>
  </si>
  <si>
    <t>WR25</t>
  </si>
  <si>
    <t>WR31</t>
  </si>
  <si>
    <t>RB29</t>
  </si>
  <si>
    <t>WR30</t>
  </si>
  <si>
    <t>TE7</t>
  </si>
  <si>
    <t>QB8</t>
  </si>
  <si>
    <t>RB28</t>
  </si>
  <si>
    <t>RB27</t>
  </si>
  <si>
    <t>RB30</t>
  </si>
  <si>
    <t>RB32</t>
  </si>
  <si>
    <t>RB33</t>
  </si>
  <si>
    <t>QB9</t>
  </si>
  <si>
    <t>TE8</t>
  </si>
  <si>
    <t>WR32</t>
  </si>
  <si>
    <t>WR33</t>
  </si>
  <si>
    <t>RB31</t>
  </si>
  <si>
    <t>WR34</t>
  </si>
  <si>
    <t>WR39</t>
  </si>
  <si>
    <t>RB34</t>
  </si>
  <si>
    <t>QB10</t>
  </si>
  <si>
    <t>QB11</t>
  </si>
  <si>
    <t>WR35</t>
  </si>
  <si>
    <t>Kenneth Walker III</t>
  </si>
  <si>
    <t>RB35</t>
  </si>
  <si>
    <t>WR36</t>
  </si>
  <si>
    <t>QB12</t>
  </si>
  <si>
    <t>TE10</t>
  </si>
  <si>
    <t>RB36</t>
  </si>
  <si>
    <t>Melvin Gordon</t>
  </si>
  <si>
    <t>RB37</t>
  </si>
  <si>
    <t>WR37</t>
  </si>
  <si>
    <t>WR40</t>
  </si>
  <si>
    <t>TE9</t>
  </si>
  <si>
    <t>QB13</t>
  </si>
  <si>
    <t>RB38</t>
  </si>
  <si>
    <t>RB39</t>
  </si>
  <si>
    <t>WR42</t>
  </si>
  <si>
    <t>WR44</t>
  </si>
  <si>
    <t>QB14</t>
  </si>
  <si>
    <t>WR38</t>
  </si>
  <si>
    <t>WR41</t>
  </si>
  <si>
    <t>RB40</t>
  </si>
  <si>
    <t>WR43</t>
  </si>
  <si>
    <t>QB15</t>
  </si>
  <si>
    <t>WR47</t>
  </si>
  <si>
    <t>RB42</t>
  </si>
  <si>
    <t>WR45</t>
  </si>
  <si>
    <t>WR48</t>
  </si>
  <si>
    <t>TE11</t>
  </si>
  <si>
    <t>Darrell Henderson</t>
  </si>
  <si>
    <t>RB44</t>
  </si>
  <si>
    <t>WR46</t>
  </si>
  <si>
    <t>TE12</t>
  </si>
  <si>
    <t>RB41</t>
  </si>
  <si>
    <t>RB43</t>
  </si>
  <si>
    <t>RB48</t>
  </si>
  <si>
    <t>QB16</t>
  </si>
  <si>
    <t>RB46</t>
  </si>
  <si>
    <t>TE13</t>
  </si>
  <si>
    <t>Buffalo Defense</t>
  </si>
  <si>
    <t>DST</t>
  </si>
  <si>
    <t>DST1</t>
  </si>
  <si>
    <t>RB51</t>
  </si>
  <si>
    <t>WR51</t>
  </si>
  <si>
    <t>WR52</t>
  </si>
  <si>
    <t>RB47</t>
  </si>
  <si>
    <t>RB45</t>
  </si>
  <si>
    <t>RB50</t>
  </si>
  <si>
    <t>WR57</t>
  </si>
  <si>
    <t>QB17</t>
  </si>
  <si>
    <t>RB49</t>
  </si>
  <si>
    <t>RB52</t>
  </si>
  <si>
    <t>WR55</t>
  </si>
  <si>
    <t>WR62</t>
  </si>
  <si>
    <t>WR49</t>
  </si>
  <si>
    <t>Tampa Bay Defense</t>
  </si>
  <si>
    <t>DST2</t>
  </si>
  <si>
    <t>RB53</t>
  </si>
  <si>
    <t>TE14</t>
  </si>
  <si>
    <t>WR60</t>
  </si>
  <si>
    <t>Justin Tucker</t>
  </si>
  <si>
    <t>K1</t>
  </si>
  <si>
    <t>QB19</t>
  </si>
  <si>
    <t>WR50</t>
  </si>
  <si>
    <t>WR58</t>
  </si>
  <si>
    <t>TE17</t>
  </si>
  <si>
    <t>RB56</t>
  </si>
  <si>
    <t>TE15</t>
  </si>
  <si>
    <t>WR56</t>
  </si>
  <si>
    <t>D.J. Chark</t>
  </si>
  <si>
    <t>WR53</t>
  </si>
  <si>
    <t>WR54</t>
  </si>
  <si>
    <t>QB18</t>
  </si>
  <si>
    <t>Dallas Defense</t>
  </si>
  <si>
    <t>DST3</t>
  </si>
  <si>
    <t>TE18</t>
  </si>
  <si>
    <t>Daniel Carlson</t>
  </si>
  <si>
    <t>K2</t>
  </si>
  <si>
    <t>WR66</t>
  </si>
  <si>
    <t>QB23</t>
  </si>
  <si>
    <t>RB55</t>
  </si>
  <si>
    <t>RB54</t>
  </si>
  <si>
    <t>RB58</t>
  </si>
  <si>
    <t>RB66</t>
  </si>
  <si>
    <t>New England Patriots</t>
  </si>
  <si>
    <t>DST4</t>
  </si>
  <si>
    <t>QB21</t>
  </si>
  <si>
    <t>Evan McPherson</t>
  </si>
  <si>
    <t>K3</t>
  </si>
  <si>
    <t>Indianapolis Colts</t>
  </si>
  <si>
    <t>DST5</t>
  </si>
  <si>
    <t>WR65</t>
  </si>
  <si>
    <t>Mark Ingram</t>
  </si>
  <si>
    <t>RB60</t>
  </si>
  <si>
    <t>Harrison Butker</t>
  </si>
  <si>
    <t>K4</t>
  </si>
  <si>
    <t>WR59</t>
  </si>
  <si>
    <t>TE16</t>
  </si>
  <si>
    <t>New Orleans Saints</t>
  </si>
  <si>
    <t>DST6</t>
  </si>
  <si>
    <t>WR64</t>
  </si>
  <si>
    <t>TE20</t>
  </si>
  <si>
    <t>WR67</t>
  </si>
  <si>
    <t>QB22</t>
  </si>
  <si>
    <t>Matt Gay</t>
  </si>
  <si>
    <t>K5</t>
  </si>
  <si>
    <t>QB20</t>
  </si>
  <si>
    <t>WR61</t>
  </si>
  <si>
    <t>WR63</t>
  </si>
  <si>
    <t>Miami Dolphins</t>
  </si>
  <si>
    <t>DST7</t>
  </si>
  <si>
    <t>RB86</t>
  </si>
  <si>
    <t>Tyler Bass</t>
  </si>
  <si>
    <t>K6</t>
  </si>
  <si>
    <t>WR70</t>
  </si>
  <si>
    <t>WR68</t>
  </si>
  <si>
    <t>RB62</t>
  </si>
  <si>
    <t>WR74</t>
  </si>
  <si>
    <t>Atlanta Falcons</t>
  </si>
  <si>
    <t>DST19</t>
  </si>
  <si>
    <t>TE21</t>
  </si>
  <si>
    <t>Donta Foreman</t>
  </si>
  <si>
    <t>RB59</t>
  </si>
  <si>
    <t>RB64</t>
  </si>
  <si>
    <t>Los Angeles Chargers</t>
  </si>
  <si>
    <t>DST8</t>
  </si>
  <si>
    <t>Las Vegas Raiders</t>
  </si>
  <si>
    <t>DST20</t>
  </si>
  <si>
    <t>TE19</t>
  </si>
  <si>
    <t>Robby Anderson</t>
  </si>
  <si>
    <t>WR69</t>
  </si>
  <si>
    <t>RB57</t>
  </si>
  <si>
    <t>San Francisco 49ers</t>
  </si>
  <si>
    <t>DST9</t>
  </si>
  <si>
    <t>Denver Broncos</t>
  </si>
  <si>
    <t>DST10</t>
  </si>
  <si>
    <t>RB63</t>
  </si>
  <si>
    <t>RB61</t>
  </si>
  <si>
    <t>Jonathan Garibay</t>
  </si>
  <si>
    <t>K18</t>
  </si>
  <si>
    <t>QB25</t>
  </si>
  <si>
    <t>TE22</t>
  </si>
  <si>
    <t>Los Angeles Rams</t>
  </si>
  <si>
    <t>DST11</t>
  </si>
  <si>
    <t>WR122</t>
  </si>
  <si>
    <t>QB24</t>
  </si>
  <si>
    <t>WR71</t>
  </si>
  <si>
    <t>Kansas City Chiefs</t>
  </si>
  <si>
    <t>DST12</t>
  </si>
  <si>
    <t>Ryan Succop</t>
  </si>
  <si>
    <t>K14</t>
  </si>
  <si>
    <t>WR73</t>
  </si>
  <si>
    <t>TE25</t>
  </si>
  <si>
    <t>QB28</t>
  </si>
  <si>
    <t>WR81</t>
  </si>
  <si>
    <t>K.J. Hamler</t>
  </si>
  <si>
    <t>WR76</t>
  </si>
  <si>
    <t>QB27</t>
  </si>
  <si>
    <t>QB32</t>
  </si>
  <si>
    <t>QB38</t>
  </si>
  <si>
    <t>TE24</t>
  </si>
  <si>
    <t>WR72</t>
  </si>
  <si>
    <t>Matt Prater</t>
  </si>
  <si>
    <t>K7</t>
  </si>
  <si>
    <t>Odell Beckham Jr.</t>
  </si>
  <si>
    <t>WR78</t>
  </si>
  <si>
    <t>QB31</t>
  </si>
  <si>
    <t>QB26</t>
  </si>
  <si>
    <t>TE23</t>
  </si>
  <si>
    <t>WR79</t>
  </si>
  <si>
    <t>WR75</t>
  </si>
  <si>
    <t>RB70</t>
  </si>
  <si>
    <t>TE26</t>
  </si>
  <si>
    <t>Wil Lutz</t>
  </si>
  <si>
    <t>K10</t>
  </si>
  <si>
    <t>TE28</t>
  </si>
  <si>
    <t>Brandon McManus</t>
  </si>
  <si>
    <t>K9</t>
  </si>
  <si>
    <t>Rodrigo Blankenship</t>
  </si>
  <si>
    <t>K8</t>
  </si>
  <si>
    <t>RB77</t>
  </si>
  <si>
    <t>Joey Slye</t>
  </si>
  <si>
    <t>K21</t>
  </si>
  <si>
    <t>RB78</t>
  </si>
  <si>
    <t>Marvin Jones</t>
  </si>
  <si>
    <t>WR77</t>
  </si>
  <si>
    <t>QB29</t>
  </si>
  <si>
    <t>RB65</t>
  </si>
  <si>
    <t>WR83</t>
  </si>
  <si>
    <t>QB30</t>
  </si>
  <si>
    <t>TE27</t>
  </si>
  <si>
    <t>RB69</t>
  </si>
  <si>
    <t>WR80</t>
  </si>
  <si>
    <t>Dustin Hopkins</t>
  </si>
  <si>
    <t>K13</t>
  </si>
  <si>
    <t>RB67</t>
  </si>
  <si>
    <t>WR82</t>
  </si>
  <si>
    <t>WR84</t>
  </si>
  <si>
    <t>Younghoe Koo</t>
  </si>
  <si>
    <t>K12</t>
  </si>
  <si>
    <t>Pittsburgh Steelers</t>
  </si>
  <si>
    <t>DST13</t>
  </si>
  <si>
    <t>Seattle Seahawks</t>
  </si>
  <si>
    <t>DST25</t>
  </si>
  <si>
    <t>QB33</t>
  </si>
  <si>
    <t>Minnesota Vikings</t>
  </si>
  <si>
    <t>DST14</t>
  </si>
  <si>
    <t>Detroit Lions</t>
  </si>
  <si>
    <t>DST26</t>
  </si>
  <si>
    <t>QB34</t>
  </si>
  <si>
    <t>Baltimore Ravens</t>
  </si>
  <si>
    <t>DST15</t>
  </si>
  <si>
    <t>TE33</t>
  </si>
  <si>
    <t>TE29</t>
  </si>
  <si>
    <t>William Fuller V</t>
  </si>
  <si>
    <t>WR86</t>
  </si>
  <si>
    <t>Green Bay Packers</t>
  </si>
  <si>
    <t>DST16</t>
  </si>
  <si>
    <t>RB71</t>
  </si>
  <si>
    <t>WR85</t>
  </si>
  <si>
    <t>New York Jets</t>
  </si>
  <si>
    <t>DST27</t>
  </si>
  <si>
    <t>RB68</t>
  </si>
  <si>
    <t>WR87</t>
  </si>
  <si>
    <t>Nick Folk</t>
  </si>
  <si>
    <t>K11</t>
  </si>
  <si>
    <t>RB81</t>
  </si>
  <si>
    <t>RB74</t>
  </si>
  <si>
    <t>RB72</t>
  </si>
  <si>
    <t>WR90</t>
  </si>
  <si>
    <t>Tennessee Titans</t>
  </si>
  <si>
    <t>DST17</t>
  </si>
  <si>
    <t>Greg Zuerlein</t>
  </si>
  <si>
    <t>K24</t>
  </si>
  <si>
    <t>RB76</t>
  </si>
  <si>
    <t>WR88</t>
  </si>
  <si>
    <t>RB82</t>
  </si>
  <si>
    <t>WR95</t>
  </si>
  <si>
    <t>Cade York</t>
  </si>
  <si>
    <t>K16</t>
  </si>
  <si>
    <t>RB75</t>
  </si>
  <si>
    <t>QB35</t>
  </si>
  <si>
    <t>WR89</t>
  </si>
  <si>
    <t>WR120</t>
  </si>
  <si>
    <t>Randy Bullock</t>
  </si>
  <si>
    <t>K27</t>
  </si>
  <si>
    <t>RB73</t>
  </si>
  <si>
    <t>Greg Joseph</t>
  </si>
  <si>
    <t>K15</t>
  </si>
  <si>
    <t>Cleveland Browns</t>
  </si>
  <si>
    <t>DST18</t>
  </si>
  <si>
    <t>TE30</t>
  </si>
  <si>
    <t>TE35</t>
  </si>
  <si>
    <t>Chris Boswell</t>
  </si>
  <si>
    <t>K19</t>
  </si>
  <si>
    <t>RB79</t>
  </si>
  <si>
    <t>QB36</t>
  </si>
  <si>
    <t>WR105</t>
  </si>
  <si>
    <t>TE31</t>
  </si>
  <si>
    <t>New York Giants</t>
  </si>
  <si>
    <t>DST29</t>
  </si>
  <si>
    <t>TE32</t>
  </si>
  <si>
    <t>Carolina Panthers</t>
  </si>
  <si>
    <t>DST21</t>
  </si>
  <si>
    <t>WR107</t>
  </si>
  <si>
    <t>Justyn Ross</t>
  </si>
  <si>
    <t>WR108</t>
  </si>
  <si>
    <t>RB80</t>
  </si>
  <si>
    <t>QB40</t>
  </si>
  <si>
    <t>Jason Sanders</t>
  </si>
  <si>
    <t>K20</t>
  </si>
  <si>
    <t>WR91</t>
  </si>
  <si>
    <t>QB37</t>
  </si>
  <si>
    <t>RB90</t>
  </si>
  <si>
    <t>David Johnson</t>
  </si>
  <si>
    <t>RB91</t>
  </si>
  <si>
    <t>WR109</t>
  </si>
  <si>
    <t>WR97</t>
  </si>
  <si>
    <t>Tony Poljan</t>
  </si>
  <si>
    <t>TE38</t>
  </si>
  <si>
    <t>Robbie Gould</t>
  </si>
  <si>
    <t>K17</t>
  </si>
  <si>
    <t>Arizona Cardinals</t>
  </si>
  <si>
    <t>DST22</t>
  </si>
  <si>
    <t>Vernon Davis</t>
  </si>
  <si>
    <t>TE39</t>
  </si>
  <si>
    <t>WR92</t>
  </si>
  <si>
    <t>WR93</t>
  </si>
  <si>
    <t>Peyton Barber</t>
  </si>
  <si>
    <t>RB92</t>
  </si>
  <si>
    <t>WR98</t>
  </si>
  <si>
    <t>Philadelphia Eagles</t>
  </si>
  <si>
    <t>DST23</t>
  </si>
  <si>
    <t>Devontae Booker</t>
  </si>
  <si>
    <t>RB83</t>
  </si>
  <si>
    <t>Joel Stave</t>
  </si>
  <si>
    <t>QB41</t>
  </si>
  <si>
    <t>Cincinnati Bengals</t>
  </si>
  <si>
    <t>DST24</t>
  </si>
  <si>
    <t>TE34</t>
  </si>
  <si>
    <t>WR96</t>
  </si>
  <si>
    <t>QB39</t>
  </si>
  <si>
    <t>WR94</t>
  </si>
  <si>
    <t>RB84</t>
  </si>
  <si>
    <t>Antonio Brown</t>
  </si>
  <si>
    <t>WR110</t>
  </si>
  <si>
    <t>RB104</t>
  </si>
  <si>
    <t>Jake Elliott</t>
  </si>
  <si>
    <t>K22</t>
  </si>
  <si>
    <t>WR111</t>
  </si>
  <si>
    <t>WR112</t>
  </si>
  <si>
    <t>WR114</t>
  </si>
  <si>
    <t>WR100</t>
  </si>
  <si>
    <t>WR115</t>
  </si>
  <si>
    <t>RB94</t>
  </si>
  <si>
    <t>WR116</t>
  </si>
  <si>
    <t>WR101</t>
  </si>
  <si>
    <t>RB85</t>
  </si>
  <si>
    <t>RB88</t>
  </si>
  <si>
    <t>Emmanuel Sanders</t>
  </si>
  <si>
    <t>WR117</t>
  </si>
  <si>
    <t>RB93</t>
  </si>
  <si>
    <t>TE36</t>
  </si>
  <si>
    <t>WR118</t>
  </si>
  <si>
    <t>RB105</t>
  </si>
  <si>
    <t>WR104</t>
  </si>
  <si>
    <t>Cairo Santos</t>
  </si>
  <si>
    <t>K23</t>
  </si>
  <si>
    <t>WR119</t>
  </si>
  <si>
    <t>Washington Commanders</t>
  </si>
  <si>
    <t>DST28</t>
  </si>
  <si>
    <t>RB95</t>
  </si>
  <si>
    <t>Mason Crosby</t>
  </si>
  <si>
    <t>K26</t>
  </si>
  <si>
    <t>RB87</t>
  </si>
  <si>
    <t>RB96</t>
  </si>
  <si>
    <t>TE37</t>
  </si>
  <si>
    <t>RB97</t>
  </si>
  <si>
    <t>Graham Gano</t>
  </si>
  <si>
    <t>K29</t>
  </si>
  <si>
    <t>John Metchie III</t>
  </si>
  <si>
    <t>WR103</t>
  </si>
  <si>
    <t>Cole Beasley</t>
  </si>
  <si>
    <t>WR106</t>
  </si>
  <si>
    <t>RB98</t>
  </si>
  <si>
    <t>WR99</t>
  </si>
  <si>
    <t>Wayne Gallman Jr.</t>
  </si>
  <si>
    <t>RB89</t>
  </si>
  <si>
    <t>Devonta Freeman</t>
  </si>
  <si>
    <t>RB99</t>
  </si>
  <si>
    <t>TE41</t>
  </si>
  <si>
    <t>Chicago Bears</t>
  </si>
  <si>
    <t>DST30</t>
  </si>
  <si>
    <t>WR123</t>
  </si>
  <si>
    <t>QB43</t>
  </si>
  <si>
    <t>Lirim Hajrullahu</t>
  </si>
  <si>
    <t>K31</t>
  </si>
  <si>
    <t>WR102</t>
  </si>
  <si>
    <t>Jordan Howard</t>
  </si>
  <si>
    <t>RB100</t>
  </si>
  <si>
    <t>T.Y. Hilton</t>
  </si>
  <si>
    <t>WR113</t>
  </si>
  <si>
    <t>RB102</t>
  </si>
  <si>
    <t>RB103</t>
  </si>
  <si>
    <t>Michael Badgley</t>
  </si>
  <si>
    <t>K25</t>
  </si>
  <si>
    <t>WR124</t>
  </si>
  <si>
    <t>WR121</t>
  </si>
  <si>
    <t>QB42</t>
  </si>
  <si>
    <t>WR125</t>
  </si>
  <si>
    <t>RB106</t>
  </si>
  <si>
    <t>TE42</t>
  </si>
  <si>
    <t>TE43</t>
  </si>
  <si>
    <t>Latavius Murray</t>
  </si>
  <si>
    <t>RB101</t>
  </si>
  <si>
    <t>TE40</t>
  </si>
  <si>
    <t>WR126</t>
  </si>
  <si>
    <t>WR127</t>
  </si>
  <si>
    <t>Jared Cook</t>
  </si>
  <si>
    <t>TE44</t>
  </si>
  <si>
    <t>RB107</t>
  </si>
  <si>
    <t>RB108</t>
  </si>
  <si>
    <t>TE45</t>
  </si>
  <si>
    <t>RB110</t>
  </si>
  <si>
    <t>RB109</t>
  </si>
  <si>
    <t>RB111</t>
  </si>
  <si>
    <t>RB112</t>
  </si>
  <si>
    <t>Kai Forbath</t>
  </si>
  <si>
    <t>K28</t>
  </si>
  <si>
    <t>WR128</t>
  </si>
  <si>
    <t>WR129</t>
  </si>
  <si>
    <t>WR130</t>
  </si>
  <si>
    <t>Roberto Aguayo</t>
  </si>
  <si>
    <t>K30</t>
  </si>
  <si>
    <t>WR131</t>
  </si>
  <si>
    <t>WR132</t>
  </si>
  <si>
    <t>QB44</t>
  </si>
  <si>
    <t>QB45</t>
  </si>
  <si>
    <t>TE46</t>
  </si>
  <si>
    <t>Match</t>
  </si>
  <si>
    <t>INDEX(give me/return?,MATCH (by looking for?,in this list,0))</t>
  </si>
  <si>
    <t>James Proche</t>
  </si>
  <si>
    <t>QB</t>
  </si>
  <si>
    <t>RB</t>
  </si>
  <si>
    <t>WR</t>
  </si>
  <si>
    <t>TE</t>
  </si>
  <si>
    <t>D'Onta Foreman</t>
  </si>
  <si>
    <t>Robbie Anderson</t>
  </si>
  <si>
    <t>Mark Ingram II</t>
  </si>
  <si>
    <t>Buffalo Bills</t>
  </si>
  <si>
    <t>Marvin Jones Jr.</t>
  </si>
  <si>
    <t>Tampa Bay Buccaneers</t>
  </si>
  <si>
    <t>Dallas Cowboys</t>
  </si>
  <si>
    <t>KJ Hamler</t>
  </si>
  <si>
    <t>WR133</t>
  </si>
  <si>
    <t>JAX</t>
  </si>
  <si>
    <t>DEF</t>
  </si>
  <si>
    <t>LA Rams Defense</t>
  </si>
  <si>
    <t>San Francisco Defense</t>
  </si>
  <si>
    <t>Robert Tonyan Jr.</t>
  </si>
  <si>
    <t>Indianapolis Defense</t>
  </si>
  <si>
    <t>Pittsburgh Defense</t>
  </si>
  <si>
    <t>PK</t>
  </si>
  <si>
    <t>Isaih Pacheco</t>
  </si>
  <si>
    <t>LA Chargers Defense</t>
  </si>
  <si>
    <t>Denver Defense</t>
  </si>
  <si>
    <t>Philadelphia Defense</t>
  </si>
  <si>
    <t>New Orleans Defense</t>
  </si>
  <si>
    <t>Green Bay Defense</t>
  </si>
  <si>
    <t>New England Defense</t>
  </si>
  <si>
    <t>Cameron Dicker</t>
  </si>
  <si>
    <t>FA</t>
  </si>
  <si>
    <t>Baltimore Defense</t>
  </si>
  <si>
    <t>#</t>
  </si>
  <si>
    <t>Pick</t>
  </si>
  <si>
    <t>Name</t>
  </si>
  <si>
    <t>Overall</t>
  </si>
  <si>
    <t>Std. Dev.</t>
  </si>
  <si>
    <t>High</t>
  </si>
  <si>
    <t>Low</t>
  </si>
  <si>
    <t>Times Drafted</t>
  </si>
  <si>
    <t>index</t>
  </si>
  <si>
    <t>PPR</t>
  </si>
  <si>
    <t>STD</t>
  </si>
  <si>
    <t>ADP</t>
  </si>
  <si>
    <t>Std auction</t>
  </si>
  <si>
    <t>ppr auction</t>
  </si>
  <si>
    <t>aav</t>
  </si>
  <si>
    <t>Bills D/ST</t>
  </si>
  <si>
    <t>Saints D/ST</t>
  </si>
  <si>
    <t>Packers D/ST</t>
  </si>
  <si>
    <t>Ravens D/ST</t>
  </si>
  <si>
    <t>Buccaneers D/ST</t>
  </si>
  <si>
    <t>49ers D/ST</t>
  </si>
  <si>
    <t>Cowboys D/ST</t>
  </si>
  <si>
    <t>Colts D/ST</t>
  </si>
  <si>
    <t>Steelers D/ST</t>
  </si>
  <si>
    <t>Commanders D/ST</t>
  </si>
  <si>
    <t>Brian Robinson</t>
  </si>
  <si>
    <t>Chargers D/ST</t>
  </si>
  <si>
    <t>Dolphins D/ST</t>
  </si>
  <si>
    <t>Ronald Jones</t>
  </si>
  <si>
    <t>Browns D/ST</t>
  </si>
  <si>
    <t>Patriots D/ST</t>
  </si>
  <si>
    <t>Bengals D/ST</t>
  </si>
  <si>
    <t>Eagles D/ST</t>
  </si>
  <si>
    <t>Rams D/ST</t>
  </si>
  <si>
    <t>Titans D/ST</t>
  </si>
  <si>
    <t>Keelan Cole</t>
  </si>
  <si>
    <t>Broncos D/ST</t>
  </si>
  <si>
    <t>Vikings D/ST</t>
  </si>
  <si>
    <t>Panthers D/ST</t>
  </si>
  <si>
    <t>Raiders D/ST</t>
  </si>
  <si>
    <t>Gardner Minshew</t>
  </si>
  <si>
    <t>Brett Maher</t>
  </si>
  <si>
    <t>Austin Seibert</t>
  </si>
  <si>
    <t>Ryan Santoso</t>
  </si>
  <si>
    <t>Zane Gonzalez</t>
  </si>
  <si>
    <t>Jason Myers</t>
  </si>
  <si>
    <t>Ka'imi Fairbairn</t>
  </si>
  <si>
    <t>Giants D/ST</t>
  </si>
  <si>
    <t>Cardinals D/ST</t>
  </si>
  <si>
    <t>Bears D/ST</t>
  </si>
  <si>
    <t>Jets D/ST</t>
  </si>
  <si>
    <t>Chiefs D/ST</t>
  </si>
  <si>
    <t>Jaguars D/ST</t>
  </si>
  <si>
    <t>Seahawks D/ST</t>
  </si>
  <si>
    <t>Falcons D/ST</t>
  </si>
  <si>
    <t>Lions D/ST</t>
  </si>
  <si>
    <t>Texans D/ST</t>
  </si>
  <si>
    <t>Phillip Dorsett</t>
  </si>
  <si>
    <t>James Proche II</t>
  </si>
  <si>
    <t>Richie James</t>
  </si>
  <si>
    <t>Dillon Stoner</t>
  </si>
  <si>
    <t>Michael Woods II</t>
  </si>
  <si>
    <t>Ray-Ray McCloud III</t>
  </si>
  <si>
    <t>Patrick Taylor</t>
  </si>
  <si>
    <t>Tyler Davis</t>
  </si>
  <si>
    <t>Mohamed Sanu</t>
  </si>
  <si>
    <t>Avery Williams</t>
  </si>
  <si>
    <t>Duke Johnson</t>
  </si>
  <si>
    <t>Dalton Keene</t>
  </si>
  <si>
    <t>Stanley Morgan</t>
  </si>
  <si>
    <t>Mason Schreck</t>
  </si>
  <si>
    <t>Marvin Hall</t>
  </si>
  <si>
    <t>Keith Kirkwood</t>
  </si>
  <si>
    <t>Marcus Kemp</t>
  </si>
  <si>
    <t>Ryan Izzo</t>
  </si>
  <si>
    <t>Alex Armah</t>
  </si>
  <si>
    <t>Jeremy McNichols</t>
  </si>
  <si>
    <t>Danny Etling</t>
  </si>
  <si>
    <t>Adam Shaheen</t>
  </si>
  <si>
    <t>Kenjon Barner</t>
  </si>
  <si>
    <t>Elijah Holyfield</t>
  </si>
  <si>
    <t>Trace McSorley</t>
  </si>
  <si>
    <t>Jordan Matthews</t>
  </si>
  <si>
    <t>Marken Michel</t>
  </si>
  <si>
    <t>Nick Bellore</t>
  </si>
  <si>
    <t>Calvin Ridley</t>
  </si>
  <si>
    <t>Dexter Williams</t>
  </si>
  <si>
    <t>Gary Jennings</t>
  </si>
  <si>
    <t>Josh Rosen</t>
  </si>
  <si>
    <t>Tim Patrick</t>
  </si>
  <si>
    <t>Rodney Adams</t>
  </si>
  <si>
    <t>Robert Foster</t>
  </si>
  <si>
    <t>Trey Quinn</t>
  </si>
  <si>
    <t>Chris Herndon</t>
  </si>
  <si>
    <t>Anthony Miller</t>
  </si>
  <si>
    <t>Jakeem Grant Sr.</t>
  </si>
  <si>
    <t>Damarea Crockett</t>
  </si>
  <si>
    <t>Patrick Laird</t>
  </si>
  <si>
    <t>Jaeden Graham</t>
  </si>
  <si>
    <t>Steven Sims</t>
  </si>
  <si>
    <t>Darrius Shepherd</t>
  </si>
  <si>
    <t>Ishmael Hyman</t>
  </si>
  <si>
    <t>Austin Walter</t>
  </si>
  <si>
    <t>Raymond Calais</t>
  </si>
  <si>
    <t>Ben DiNucci</t>
  </si>
  <si>
    <t>Isaiah Hodgins</t>
  </si>
  <si>
    <t>Thaddeus Moss</t>
  </si>
  <si>
    <t>Kirk Merritt</t>
  </si>
  <si>
    <t>Darius Anderson</t>
  </si>
  <si>
    <t>Xavier Jones</t>
  </si>
  <si>
    <t>Trishton Jackson</t>
  </si>
  <si>
    <t>Jonathan Ward</t>
  </si>
  <si>
    <t>Matt Sokol</t>
  </si>
  <si>
    <t>Nate Becker</t>
  </si>
  <si>
    <t>Alex Bachman</t>
  </si>
  <si>
    <t>Matt Cole</t>
  </si>
  <si>
    <t>DeMichael Harris</t>
  </si>
  <si>
    <t>Cornell Powell</t>
  </si>
  <si>
    <t>Ben Mason</t>
  </si>
  <si>
    <t>Kawaan Baker</t>
  </si>
  <si>
    <t>Sage Surratt</t>
  </si>
  <si>
    <t>Jalen Camp</t>
  </si>
  <si>
    <t>Cade Johnson</t>
  </si>
  <si>
    <t>Cody White</t>
  </si>
  <si>
    <t>David Wells</t>
  </si>
  <si>
    <t>Ian Bunting</t>
  </si>
  <si>
    <t>Shane Zylstra</t>
  </si>
  <si>
    <t>JaQuan Hardy</t>
  </si>
  <si>
    <t>Michael Bandy</t>
  </si>
  <si>
    <t>Easop Winston</t>
  </si>
  <si>
    <t>Aaron Fuller</t>
  </si>
  <si>
    <t>Jeff Cotton Jr.</t>
  </si>
  <si>
    <t>C.J. Saunders</t>
  </si>
  <si>
    <t>Myron Mitchell</t>
  </si>
  <si>
    <t>Trey Ragas</t>
  </si>
  <si>
    <t>Landen Akers</t>
  </si>
  <si>
    <t>Josh Hammond</t>
  </si>
  <si>
    <t>Mason Kinsey</t>
  </si>
  <si>
    <t>Tarik Black</t>
  </si>
  <si>
    <t>J.J. Koski</t>
  </si>
  <si>
    <t>Reid Sinnett</t>
  </si>
  <si>
    <t>D.J. Montgomery</t>
  </si>
  <si>
    <t>Jacques Patrick</t>
  </si>
  <si>
    <t>Andrew Ogletree</t>
  </si>
  <si>
    <t>Bailey Zappe</t>
  </si>
  <si>
    <t>Zonovan Knight</t>
  </si>
  <si>
    <t>Zander Horvath</t>
  </si>
  <si>
    <t>Carson Strong</t>
  </si>
  <si>
    <t>Brock Purdy</t>
  </si>
  <si>
    <t>Skylar Thompson</t>
  </si>
  <si>
    <t>Dareke Young</t>
  </si>
  <si>
    <t>Chris Oladokun</t>
  </si>
  <si>
    <t>Brittain Brown</t>
  </si>
  <si>
    <t>Brandon Smith</t>
  </si>
  <si>
    <t>Mataeo Durant</t>
  </si>
  <si>
    <t>Deven Thompkins</t>
  </si>
  <si>
    <t>Josh Hill</t>
  </si>
  <si>
    <t>Virgil Green</t>
  </si>
  <si>
    <t>Lee Smith</t>
  </si>
  <si>
    <t>Derek Carrier</t>
  </si>
  <si>
    <t>Matt Schaub</t>
  </si>
  <si>
    <t>AJ McCarron</t>
  </si>
  <si>
    <t>Allen Hurns</t>
  </si>
  <si>
    <t>Mike Glennon</t>
  </si>
  <si>
    <t>Jason Witten</t>
  </si>
  <si>
    <t>Seth Roberts</t>
  </si>
  <si>
    <t>Chad Beebe</t>
  </si>
  <si>
    <t>Deontay Burnett</t>
  </si>
  <si>
    <t>Jaleel Scott</t>
  </si>
  <si>
    <t>Wayne Gallman</t>
  </si>
  <si>
    <t>Ryan Switzer</t>
  </si>
  <si>
    <t>Jordan Thomas</t>
  </si>
  <si>
    <t>Malcolm Brown</t>
  </si>
  <si>
    <t>Blake Jarwin</t>
  </si>
  <si>
    <t>Tyler Ervin</t>
  </si>
  <si>
    <t>Damion Ratley</t>
  </si>
  <si>
    <t>Gehrig Dieter</t>
  </si>
  <si>
    <t>Cody Core</t>
  </si>
  <si>
    <t>Darren Fells</t>
  </si>
  <si>
    <t>Garrett Griffin</t>
  </si>
  <si>
    <t>Dylan Cantrell</t>
  </si>
  <si>
    <t>Brian Hill</t>
  </si>
  <si>
    <t>Tommylee Lewis</t>
  </si>
  <si>
    <t>Seth DeValve</t>
  </si>
  <si>
    <t>Buddy Howell</t>
  </si>
  <si>
    <t>Elijhaa Penny</t>
  </si>
  <si>
    <t>JoJo Natson</t>
  </si>
  <si>
    <t>Pharoh Cooper</t>
  </si>
  <si>
    <t>Temarrick Hemingway</t>
  </si>
  <si>
    <t>Devin Smith</t>
  </si>
  <si>
    <t>Troymaine Pope</t>
  </si>
  <si>
    <t>Jaydon Mickens</t>
  </si>
  <si>
    <t>Derrick Willies</t>
  </si>
  <si>
    <t>D.J. Foster</t>
  </si>
  <si>
    <t>Isaiah Ford</t>
  </si>
  <si>
    <t>Austin Carr</t>
  </si>
  <si>
    <t>Sean Culkin</t>
  </si>
  <si>
    <t>Kevin Hogan</t>
  </si>
  <si>
    <t>Chad Hansen</t>
  </si>
  <si>
    <t>Josh Malone</t>
  </si>
  <si>
    <t>Tyrone Swoopes</t>
  </si>
  <si>
    <t>Austin Proehl</t>
  </si>
  <si>
    <t>Alex Ellis</t>
  </si>
  <si>
    <t>Bo Scarbrough</t>
  </si>
  <si>
    <t>Evan Baylis</t>
  </si>
  <si>
    <t>C.J. Prosise</t>
  </si>
  <si>
    <t>Darrell Daniels</t>
  </si>
  <si>
    <t>Ross Travis</t>
  </si>
  <si>
    <t>Trey Edmunds</t>
  </si>
  <si>
    <t>Chris Hogan</t>
  </si>
  <si>
    <t>Luke Willson</t>
  </si>
  <si>
    <t>Demetrius Harris</t>
  </si>
  <si>
    <t>Jesse James</t>
  </si>
  <si>
    <t>Jake Butt</t>
  </si>
  <si>
    <t>Matt LaCosse</t>
  </si>
  <si>
    <t>Kahale Warring</t>
  </si>
  <si>
    <t>Taywan Taylor</t>
  </si>
  <si>
    <t>Mike Weber</t>
  </si>
  <si>
    <t>James Williams</t>
  </si>
  <si>
    <t>Luke Stocker</t>
  </si>
  <si>
    <t>Kaden Smith</t>
  </si>
  <si>
    <t>Anthony Sherman</t>
  </si>
  <si>
    <t>Bennie Fowler</t>
  </si>
  <si>
    <t>Jason Croom</t>
  </si>
  <si>
    <t>Blake Bortles</t>
  </si>
  <si>
    <t>Karan Higdon</t>
  </si>
  <si>
    <t>Ryan Finley</t>
  </si>
  <si>
    <t>Kerrith Whyte</t>
  </si>
  <si>
    <t>Emanuel Hall</t>
  </si>
  <si>
    <t>Isaac Nauta</t>
  </si>
  <si>
    <t>Sutton Smith</t>
  </si>
  <si>
    <t>John Ursua</t>
  </si>
  <si>
    <t>Dillon Mitchell</t>
  </si>
  <si>
    <t>Cullen Gillaspia</t>
  </si>
  <si>
    <t>Marcus Green</t>
  </si>
  <si>
    <t>Josh Adams</t>
  </si>
  <si>
    <t>Rodney Anderson</t>
  </si>
  <si>
    <t>Caleb Wilson</t>
  </si>
  <si>
    <t>Duke Williams</t>
  </si>
  <si>
    <t>Clayton Thorson</t>
  </si>
  <si>
    <t>Senorise Perry</t>
  </si>
  <si>
    <t>Garrett Gilbert</t>
  </si>
  <si>
    <t>Alex Smith</t>
  </si>
  <si>
    <t>Daniel Brown</t>
  </si>
  <si>
    <t>Tyler Bray</t>
  </si>
  <si>
    <t>Chandler Cox</t>
  </si>
  <si>
    <t>Bruce Anderson</t>
  </si>
  <si>
    <t>Kerryon Johnson</t>
  </si>
  <si>
    <t>Eddy Pineiro</t>
  </si>
  <si>
    <t>Bryce Love</t>
  </si>
  <si>
    <t>Chris Carson</t>
  </si>
  <si>
    <t>Jordan Scarlett</t>
  </si>
  <si>
    <t>Riley Ridley</t>
  </si>
  <si>
    <t>Chris Blewitt</t>
  </si>
  <si>
    <t>Antonio Callaway</t>
  </si>
  <si>
    <t>Jalen Hurd</t>
  </si>
  <si>
    <t>Hakeem Butler</t>
  </si>
  <si>
    <t>Kalen Ballage</t>
  </si>
  <si>
    <t>Jaylen Samuels</t>
  </si>
  <si>
    <t>John Ross</t>
  </si>
  <si>
    <t>DaeSean Hamilton</t>
  </si>
  <si>
    <t>Dede Westbrook</t>
  </si>
  <si>
    <t>Ito Smith</t>
  </si>
  <si>
    <t>Tarik Cohen</t>
  </si>
  <si>
    <t>Aldrick Rosas</t>
  </si>
  <si>
    <t>Wendell Smallwood</t>
  </si>
  <si>
    <t>Jordan Wilkins</t>
  </si>
  <si>
    <t>Elijah McGuire</t>
  </si>
  <si>
    <t>Josh Lambo</t>
  </si>
  <si>
    <t>Corey Clement</t>
  </si>
  <si>
    <t>Alex Collins</t>
  </si>
  <si>
    <t>Sam Ficken</t>
  </si>
  <si>
    <t>Tyrell Williams</t>
  </si>
  <si>
    <t>Todd Gurley II</t>
  </si>
  <si>
    <t>T.J. Yeldon</t>
  </si>
  <si>
    <t>Jalen Richard</t>
  </si>
  <si>
    <t>Adam Humphries</t>
  </si>
  <si>
    <t>Cody Parkey</t>
  </si>
  <si>
    <t>Trey Burton</t>
  </si>
  <si>
    <t>James White</t>
  </si>
  <si>
    <t>Le'Veon Bell</t>
  </si>
  <si>
    <t>John Brown</t>
  </si>
  <si>
    <t>Vance McDonald</t>
  </si>
  <si>
    <t>Jordan Reed</t>
  </si>
  <si>
    <t>Jack Doyle</t>
  </si>
  <si>
    <t>Eric Ebron</t>
  </si>
  <si>
    <t>Levine Toilolo</t>
  </si>
  <si>
    <t>Tyler Eifert</t>
  </si>
  <si>
    <t>Theo Riddick</t>
  </si>
  <si>
    <t>Carlos Hyde</t>
  </si>
  <si>
    <t>Donte Moncrief</t>
  </si>
  <si>
    <t>Kenny Stills</t>
  </si>
  <si>
    <t>Chris Thompson</t>
  </si>
  <si>
    <t>Robert Griffin III</t>
  </si>
  <si>
    <t>Lamar Miller</t>
  </si>
  <si>
    <t>Dion Lewis</t>
  </si>
  <si>
    <t>Dan Bailey</t>
  </si>
  <si>
    <t>Dontrelle Inman</t>
  </si>
  <si>
    <t>Cam Newton</t>
  </si>
  <si>
    <t>Alshon Jeffery</t>
  </si>
  <si>
    <t>Rob Gronkowski</t>
  </si>
  <si>
    <t>Alfred Morris</t>
  </si>
  <si>
    <t>Travis Benjamin</t>
  </si>
  <si>
    <t>Golden Tate</t>
  </si>
  <si>
    <t>Dez Bryant</t>
  </si>
  <si>
    <t>Jimmy Graham</t>
  </si>
  <si>
    <t>Ted Ginn Jr.</t>
  </si>
  <si>
    <t>DeSean Jackson</t>
  </si>
  <si>
    <t>Adrian Peterson</t>
  </si>
  <si>
    <t>Greg Olsen</t>
  </si>
  <si>
    <t>Drew Brees</t>
  </si>
  <si>
    <t>Larry Fitzgerald</t>
  </si>
  <si>
    <t>Philip Rivers</t>
  </si>
  <si>
    <t>Ben Roethlisberger</t>
  </si>
  <si>
    <t>Danny Amendola</t>
  </si>
  <si>
    <t>Mike Nugent</t>
  </si>
  <si>
    <t>Stephen Hauschka</t>
  </si>
  <si>
    <t>Frank Gore</t>
  </si>
  <si>
    <t>Ryan Fitzpatrick</t>
  </si>
  <si>
    <t>LeSean McCoy</t>
  </si>
  <si>
    <t>Julian Edelman</t>
  </si>
  <si>
    <t>Stephen Gostkowski</t>
  </si>
  <si>
    <t>Nick Fitzgerald</t>
  </si>
  <si>
    <t>Tyre Brady</t>
  </si>
  <si>
    <t>Kelvin McKnight</t>
  </si>
  <si>
    <t>Alex Barnes</t>
  </si>
  <si>
    <t>Anthony Johnson</t>
  </si>
  <si>
    <t>C.J. Conrad</t>
  </si>
  <si>
    <t>Emmanuel Butler</t>
  </si>
  <si>
    <t>DeAndre Washington</t>
  </si>
  <si>
    <t>Damion Willis</t>
  </si>
  <si>
    <t>Christian Wade</t>
  </si>
  <si>
    <t>Jazz Ferguson</t>
  </si>
  <si>
    <t>Chase McLaughlin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</si>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</sst>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7EA7-D569-4196-B25A-CF4AAF8591CF}">
  <dimension ref="A1:Q667"/>
  <sheetViews>
    <sheetView topLeftCell="A112" workbookViewId="0">
      <selection activeCell="B140" sqref="B140"/>
    </sheetView>
  </sheetViews>
  <sheetFormatPr defaultRowHeight="15" x14ac:dyDescent="0.25"/>
  <cols>
    <col min="2" max="2" width="24.28515625" bestFit="1" customWidth="1"/>
  </cols>
  <sheetData>
    <row r="1" spans="1:17" x14ac:dyDescent="0.25">
      <c r="B1" t="s">
        <v>0</v>
      </c>
      <c r="C1" t="s">
        <v>1</v>
      </c>
      <c r="D1" t="s">
        <v>681</v>
      </c>
      <c r="E1" t="s">
        <v>682</v>
      </c>
      <c r="F1" t="s">
        <v>683</v>
      </c>
      <c r="G1" t="s">
        <v>684</v>
      </c>
      <c r="H1" t="s">
        <v>2</v>
      </c>
      <c r="I1" t="s">
        <v>685</v>
      </c>
      <c r="J1" t="s">
        <v>686</v>
      </c>
      <c r="K1" t="s">
        <v>3</v>
      </c>
      <c r="L1" t="s">
        <v>687</v>
      </c>
      <c r="M1" t="s">
        <v>592</v>
      </c>
      <c r="N1" t="s">
        <v>688</v>
      </c>
      <c r="O1" t="s">
        <v>689</v>
      </c>
      <c r="P1" t="s">
        <v>593</v>
      </c>
      <c r="Q1" t="s">
        <v>690</v>
      </c>
    </row>
    <row r="2" spans="1:17" x14ac:dyDescent="0.25">
      <c r="A2" s="1">
        <v>1</v>
      </c>
      <c r="B2" s="1" t="s">
        <v>594</v>
      </c>
      <c r="C2" s="1" t="s">
        <v>23</v>
      </c>
      <c r="D2" s="1" t="s">
        <v>1194</v>
      </c>
      <c r="E2" s="1">
        <v>116.5</v>
      </c>
      <c r="F2" s="1">
        <v>662.3</v>
      </c>
      <c r="G2" s="1">
        <v>6.9</v>
      </c>
      <c r="H2" s="1">
        <v>0</v>
      </c>
      <c r="I2" s="1">
        <v>0</v>
      </c>
      <c r="J2" s="1">
        <v>0</v>
      </c>
      <c r="K2" s="1">
        <v>3.5</v>
      </c>
      <c r="L2" s="1">
        <v>607.5</v>
      </c>
      <c r="M2" s="1">
        <v>390.2</v>
      </c>
      <c r="N2" s="1">
        <v>4406.8</v>
      </c>
      <c r="O2" s="1">
        <v>34.6</v>
      </c>
      <c r="P2" s="1">
        <v>13.9</v>
      </c>
      <c r="Q2" s="1"/>
    </row>
    <row r="3" spans="1:17" x14ac:dyDescent="0.25">
      <c r="A3" s="1">
        <v>2</v>
      </c>
      <c r="B3" s="1" t="s">
        <v>730</v>
      </c>
      <c r="C3" s="1" t="s">
        <v>5</v>
      </c>
      <c r="D3" s="1" t="s">
        <v>1194</v>
      </c>
      <c r="E3" s="1">
        <v>66.5</v>
      </c>
      <c r="F3" s="1">
        <v>360</v>
      </c>
      <c r="G3" s="1">
        <v>2.8</v>
      </c>
      <c r="H3" s="1">
        <v>0</v>
      </c>
      <c r="I3" s="1">
        <v>0</v>
      </c>
      <c r="J3" s="1">
        <v>0</v>
      </c>
      <c r="K3" s="1">
        <v>2.8</v>
      </c>
      <c r="L3" s="1">
        <v>634.4</v>
      </c>
      <c r="M3" s="1">
        <v>418</v>
      </c>
      <c r="N3" s="1">
        <v>4845.3</v>
      </c>
      <c r="O3" s="1">
        <v>35.9</v>
      </c>
      <c r="P3" s="1">
        <v>11.6</v>
      </c>
      <c r="Q3" s="1"/>
    </row>
    <row r="4" spans="1:17" x14ac:dyDescent="0.25">
      <c r="A4" s="1">
        <v>3</v>
      </c>
      <c r="B4" s="1" t="s">
        <v>595</v>
      </c>
      <c r="C4" s="1" t="s">
        <v>41</v>
      </c>
      <c r="D4" s="1" t="s">
        <v>1194</v>
      </c>
      <c r="E4" s="1">
        <v>65.099999999999994</v>
      </c>
      <c r="F4" s="1">
        <v>299.60000000000002</v>
      </c>
      <c r="G4" s="1">
        <v>3.2</v>
      </c>
      <c r="H4" s="1">
        <v>0</v>
      </c>
      <c r="I4" s="1">
        <v>0</v>
      </c>
      <c r="J4" s="1">
        <v>0</v>
      </c>
      <c r="K4" s="1">
        <v>1.4</v>
      </c>
      <c r="L4" s="1">
        <v>625.5</v>
      </c>
      <c r="M4" s="1">
        <v>415.4</v>
      </c>
      <c r="N4" s="1">
        <v>4683.3</v>
      </c>
      <c r="O4" s="1">
        <v>33.9</v>
      </c>
      <c r="P4" s="1">
        <v>13.3</v>
      </c>
      <c r="Q4" s="1"/>
    </row>
    <row r="5" spans="1:17" x14ac:dyDescent="0.25">
      <c r="A5" s="1">
        <v>4</v>
      </c>
      <c r="B5" s="1" t="s">
        <v>596</v>
      </c>
      <c r="C5" s="1" t="s">
        <v>7</v>
      </c>
      <c r="D5" s="1" t="s">
        <v>1194</v>
      </c>
      <c r="E5" s="1">
        <v>158.6</v>
      </c>
      <c r="F5" s="1">
        <v>956.7</v>
      </c>
      <c r="G5" s="1">
        <v>4.9000000000000004</v>
      </c>
      <c r="H5" s="1">
        <v>0</v>
      </c>
      <c r="I5" s="1">
        <v>0</v>
      </c>
      <c r="J5" s="1">
        <v>0</v>
      </c>
      <c r="K5" s="1">
        <v>3.5</v>
      </c>
      <c r="L5" s="1">
        <v>520</v>
      </c>
      <c r="M5" s="1">
        <v>336.3</v>
      </c>
      <c r="N5" s="1">
        <v>3731.5</v>
      </c>
      <c r="O5" s="1">
        <v>24.5</v>
      </c>
      <c r="P5" s="1">
        <v>13.2</v>
      </c>
      <c r="Q5" s="1"/>
    </row>
    <row r="6" spans="1:17" x14ac:dyDescent="0.25">
      <c r="A6" s="1">
        <v>5</v>
      </c>
      <c r="B6" s="1" t="s">
        <v>597</v>
      </c>
      <c r="C6" s="1" t="s">
        <v>25</v>
      </c>
      <c r="D6" s="1" t="s">
        <v>1194</v>
      </c>
      <c r="E6" s="1">
        <v>107.3</v>
      </c>
      <c r="F6" s="1">
        <v>552.6</v>
      </c>
      <c r="G6" s="1">
        <v>5.5</v>
      </c>
      <c r="H6" s="1">
        <v>0</v>
      </c>
      <c r="I6" s="1">
        <v>0</v>
      </c>
      <c r="J6" s="1">
        <v>0</v>
      </c>
      <c r="K6" s="1">
        <v>2.2999999999999998</v>
      </c>
      <c r="L6" s="1">
        <v>571.6</v>
      </c>
      <c r="M6" s="1">
        <v>384.7</v>
      </c>
      <c r="N6" s="1">
        <v>4263.1000000000004</v>
      </c>
      <c r="O6" s="1">
        <v>27.3</v>
      </c>
      <c r="P6" s="1">
        <v>12.3</v>
      </c>
      <c r="Q6" s="1"/>
    </row>
    <row r="7" spans="1:17" x14ac:dyDescent="0.25">
      <c r="A7" s="1">
        <v>6</v>
      </c>
      <c r="B7" s="1" t="s">
        <v>598</v>
      </c>
      <c r="C7" s="1" t="s">
        <v>17</v>
      </c>
      <c r="D7" s="1" t="s">
        <v>1194</v>
      </c>
      <c r="E7" s="1">
        <v>144.69999999999999</v>
      </c>
      <c r="F7" s="1">
        <v>772.8</v>
      </c>
      <c r="G7" s="1">
        <v>7.9</v>
      </c>
      <c r="H7" s="1">
        <v>0</v>
      </c>
      <c r="I7" s="1">
        <v>0</v>
      </c>
      <c r="J7" s="1">
        <v>0</v>
      </c>
      <c r="K7" s="1">
        <v>2.9</v>
      </c>
      <c r="L7" s="1">
        <v>495.2</v>
      </c>
      <c r="M7" s="1">
        <v>307.3</v>
      </c>
      <c r="N7" s="1">
        <v>3645.4</v>
      </c>
      <c r="O7" s="1">
        <v>24.4</v>
      </c>
      <c r="P7" s="1">
        <v>12.8</v>
      </c>
      <c r="Q7" s="1"/>
    </row>
    <row r="8" spans="1:17" x14ac:dyDescent="0.25">
      <c r="A8" s="1">
        <v>7</v>
      </c>
      <c r="B8" s="1" t="s">
        <v>599</v>
      </c>
      <c r="C8" s="1" t="s">
        <v>59</v>
      </c>
      <c r="D8" s="1" t="s">
        <v>1194</v>
      </c>
      <c r="E8" s="1">
        <v>27.9</v>
      </c>
      <c r="F8" s="1">
        <v>45.9</v>
      </c>
      <c r="G8" s="1">
        <v>1.7</v>
      </c>
      <c r="H8" s="1">
        <v>0</v>
      </c>
      <c r="I8" s="1">
        <v>0</v>
      </c>
      <c r="J8" s="1">
        <v>0</v>
      </c>
      <c r="K8" s="1">
        <v>2.4</v>
      </c>
      <c r="L8" s="1">
        <v>652.6</v>
      </c>
      <c r="M8" s="1">
        <v>433.7</v>
      </c>
      <c r="N8" s="1">
        <v>4843.8999999999996</v>
      </c>
      <c r="O8" s="1">
        <v>36.5</v>
      </c>
      <c r="P8" s="1">
        <v>11.9</v>
      </c>
      <c r="Q8" s="1"/>
    </row>
    <row r="9" spans="1:17" x14ac:dyDescent="0.25">
      <c r="A9" s="1">
        <v>8</v>
      </c>
      <c r="B9" s="1" t="s">
        <v>600</v>
      </c>
      <c r="C9" s="1" t="s">
        <v>15</v>
      </c>
      <c r="D9" s="1" t="s">
        <v>1194</v>
      </c>
      <c r="E9" s="1">
        <v>55.3</v>
      </c>
      <c r="F9" s="1">
        <v>229.1</v>
      </c>
      <c r="G9" s="1">
        <v>2.9</v>
      </c>
      <c r="H9" s="1">
        <v>0</v>
      </c>
      <c r="I9" s="1">
        <v>0</v>
      </c>
      <c r="J9" s="1">
        <v>0</v>
      </c>
      <c r="K9" s="1">
        <v>4.0999999999999996</v>
      </c>
      <c r="L9" s="1">
        <v>594.1</v>
      </c>
      <c r="M9" s="1">
        <v>400.2</v>
      </c>
      <c r="N9" s="1">
        <v>4571.6000000000004</v>
      </c>
      <c r="O9" s="1">
        <v>33.4</v>
      </c>
      <c r="P9" s="1">
        <v>11.7</v>
      </c>
      <c r="Q9" s="1"/>
    </row>
    <row r="10" spans="1:17" x14ac:dyDescent="0.25">
      <c r="A10" s="1">
        <v>9</v>
      </c>
      <c r="B10" s="1" t="s">
        <v>601</v>
      </c>
      <c r="C10" s="1" t="s">
        <v>53</v>
      </c>
      <c r="D10" s="1" t="s">
        <v>1194</v>
      </c>
      <c r="E10" s="1">
        <v>46.6</v>
      </c>
      <c r="F10" s="1">
        <v>187.3</v>
      </c>
      <c r="G10" s="1">
        <v>2.2000000000000002</v>
      </c>
      <c r="H10" s="1">
        <v>0</v>
      </c>
      <c r="I10" s="1">
        <v>0</v>
      </c>
      <c r="J10" s="1">
        <v>0</v>
      </c>
      <c r="K10" s="1">
        <v>1.8</v>
      </c>
      <c r="L10" s="1">
        <v>570.79999999999995</v>
      </c>
      <c r="M10" s="1">
        <v>387</v>
      </c>
      <c r="N10" s="1">
        <v>4578.7</v>
      </c>
      <c r="O10" s="1">
        <v>31.3</v>
      </c>
      <c r="P10" s="1">
        <v>12.8</v>
      </c>
      <c r="Q10" s="1"/>
    </row>
    <row r="11" spans="1:17" x14ac:dyDescent="0.25">
      <c r="A11" s="1">
        <v>10</v>
      </c>
      <c r="B11" s="1" t="s">
        <v>602</v>
      </c>
      <c r="C11" s="1" t="s">
        <v>31</v>
      </c>
      <c r="D11" s="1" t="s">
        <v>1194</v>
      </c>
      <c r="E11" s="1">
        <v>33.299999999999997</v>
      </c>
      <c r="F11" s="1">
        <v>99.3</v>
      </c>
      <c r="G11" s="1">
        <v>1.2</v>
      </c>
      <c r="H11" s="1">
        <v>0</v>
      </c>
      <c r="I11" s="1">
        <v>0</v>
      </c>
      <c r="J11" s="1">
        <v>0</v>
      </c>
      <c r="K11" s="1">
        <v>2.4</v>
      </c>
      <c r="L11" s="1">
        <v>587.1</v>
      </c>
      <c r="M11" s="1">
        <v>392.4</v>
      </c>
      <c r="N11" s="1">
        <v>4588.3</v>
      </c>
      <c r="O11" s="1">
        <v>33.6</v>
      </c>
      <c r="P11" s="1">
        <v>14.1</v>
      </c>
      <c r="Q11" s="1"/>
    </row>
    <row r="12" spans="1:17" x14ac:dyDescent="0.25">
      <c r="A12" s="1">
        <v>11</v>
      </c>
      <c r="B12" s="1" t="s">
        <v>603</v>
      </c>
      <c r="C12" s="1" t="s">
        <v>13</v>
      </c>
      <c r="D12" s="1" t="s">
        <v>1194</v>
      </c>
      <c r="E12" s="1">
        <v>117.8</v>
      </c>
      <c r="F12" s="1">
        <v>613</v>
      </c>
      <c r="G12" s="1">
        <v>5</v>
      </c>
      <c r="H12" s="1">
        <v>0</v>
      </c>
      <c r="I12" s="1">
        <v>0</v>
      </c>
      <c r="J12" s="1">
        <v>0</v>
      </c>
      <c r="K12" s="1">
        <v>1.9</v>
      </c>
      <c r="L12" s="1">
        <v>479.9</v>
      </c>
      <c r="M12" s="1">
        <v>302.39999999999998</v>
      </c>
      <c r="N12" s="1">
        <v>3635.8</v>
      </c>
      <c r="O12" s="1">
        <v>23.9</v>
      </c>
      <c r="P12" s="1">
        <v>13</v>
      </c>
      <c r="Q12" s="1"/>
    </row>
    <row r="13" spans="1:17" x14ac:dyDescent="0.25">
      <c r="A13" s="1">
        <v>12</v>
      </c>
      <c r="B13" s="1" t="s">
        <v>604</v>
      </c>
      <c r="C13" s="1" t="s">
        <v>43</v>
      </c>
      <c r="D13" s="1" t="s">
        <v>1194</v>
      </c>
      <c r="E13" s="1">
        <v>38.700000000000003</v>
      </c>
      <c r="F13" s="1">
        <v>136.19999999999999</v>
      </c>
      <c r="G13" s="1">
        <v>1.8</v>
      </c>
      <c r="H13" s="1">
        <v>0</v>
      </c>
      <c r="I13" s="1">
        <v>0</v>
      </c>
      <c r="J13" s="1">
        <v>0</v>
      </c>
      <c r="K13" s="1">
        <v>1.6</v>
      </c>
      <c r="L13" s="1">
        <v>556.70000000000005</v>
      </c>
      <c r="M13" s="1">
        <v>375.4</v>
      </c>
      <c r="N13" s="1">
        <v>4267.8999999999996</v>
      </c>
      <c r="O13" s="1">
        <v>32.6</v>
      </c>
      <c r="P13" s="1">
        <v>7.1</v>
      </c>
      <c r="Q13" s="1"/>
    </row>
    <row r="14" spans="1:17" x14ac:dyDescent="0.25">
      <c r="A14" s="1">
        <v>13</v>
      </c>
      <c r="B14" s="1" t="s">
        <v>605</v>
      </c>
      <c r="C14" s="1" t="s">
        <v>45</v>
      </c>
      <c r="D14" s="1" t="s">
        <v>1194</v>
      </c>
      <c r="E14" s="1">
        <v>62.7</v>
      </c>
      <c r="F14" s="1">
        <v>279</v>
      </c>
      <c r="G14" s="1">
        <v>2.1</v>
      </c>
      <c r="H14" s="1">
        <v>0</v>
      </c>
      <c r="I14" s="1">
        <v>0</v>
      </c>
      <c r="J14" s="1">
        <v>0</v>
      </c>
      <c r="K14" s="1">
        <v>2.2999999999999998</v>
      </c>
      <c r="L14" s="1">
        <v>540.6</v>
      </c>
      <c r="M14" s="1">
        <v>356.3</v>
      </c>
      <c r="N14" s="1">
        <v>4110</v>
      </c>
      <c r="O14" s="1">
        <v>29</v>
      </c>
      <c r="P14" s="1">
        <v>9.6</v>
      </c>
      <c r="Q14" s="1"/>
    </row>
    <row r="15" spans="1:17" x14ac:dyDescent="0.25">
      <c r="A15" s="1">
        <v>14</v>
      </c>
      <c r="B15" s="1" t="s">
        <v>606</v>
      </c>
      <c r="C15" s="1" t="s">
        <v>39</v>
      </c>
      <c r="D15" s="1" t="s">
        <v>1194</v>
      </c>
      <c r="E15" s="1">
        <v>29.2</v>
      </c>
      <c r="F15" s="1">
        <v>107.1</v>
      </c>
      <c r="G15" s="1">
        <v>1.1000000000000001</v>
      </c>
      <c r="H15" s="1">
        <v>0</v>
      </c>
      <c r="I15" s="1">
        <v>0</v>
      </c>
      <c r="J15" s="1">
        <v>0</v>
      </c>
      <c r="K15" s="1">
        <v>2.9</v>
      </c>
      <c r="L15" s="1">
        <v>574.1</v>
      </c>
      <c r="M15" s="1">
        <v>379.2</v>
      </c>
      <c r="N15" s="1">
        <v>4348.2</v>
      </c>
      <c r="O15" s="1">
        <v>31.2</v>
      </c>
      <c r="P15" s="1">
        <v>11.4</v>
      </c>
      <c r="Q15" s="1"/>
    </row>
    <row r="16" spans="1:17" x14ac:dyDescent="0.25">
      <c r="A16" s="1">
        <v>15</v>
      </c>
      <c r="B16" s="1" t="s">
        <v>607</v>
      </c>
      <c r="C16" s="1" t="s">
        <v>11</v>
      </c>
      <c r="D16" s="1" t="s">
        <v>1194</v>
      </c>
      <c r="E16" s="1">
        <v>38.5</v>
      </c>
      <c r="F16" s="1">
        <v>130.1</v>
      </c>
      <c r="G16" s="1">
        <v>1.2</v>
      </c>
      <c r="H16" s="1">
        <v>0</v>
      </c>
      <c r="I16" s="1">
        <v>0</v>
      </c>
      <c r="J16" s="1">
        <v>0</v>
      </c>
      <c r="K16" s="1">
        <v>3.6</v>
      </c>
      <c r="L16" s="1">
        <v>597</v>
      </c>
      <c r="M16" s="1">
        <v>399.5</v>
      </c>
      <c r="N16" s="1">
        <v>4498.8</v>
      </c>
      <c r="O16" s="1">
        <v>28.8</v>
      </c>
      <c r="P16" s="1">
        <v>12.7</v>
      </c>
      <c r="Q16" s="1"/>
    </row>
    <row r="17" spans="1:17" x14ac:dyDescent="0.25">
      <c r="A17" s="1">
        <v>16</v>
      </c>
      <c r="B17" s="1" t="s">
        <v>608</v>
      </c>
      <c r="C17" s="1" t="s">
        <v>27</v>
      </c>
      <c r="D17" s="1" t="s">
        <v>1194</v>
      </c>
      <c r="E17" s="1">
        <v>54.4</v>
      </c>
      <c r="F17" s="1">
        <v>203.5</v>
      </c>
      <c r="G17" s="1">
        <v>2.8</v>
      </c>
      <c r="H17" s="1">
        <v>0</v>
      </c>
      <c r="I17" s="1">
        <v>0</v>
      </c>
      <c r="J17" s="1">
        <v>0</v>
      </c>
      <c r="K17" s="1">
        <v>2.4</v>
      </c>
      <c r="L17" s="1">
        <v>567.79999999999995</v>
      </c>
      <c r="M17" s="1">
        <v>374.6</v>
      </c>
      <c r="N17" s="1">
        <v>3989.7</v>
      </c>
      <c r="O17" s="1">
        <v>25.4</v>
      </c>
      <c r="P17" s="1">
        <v>13.2</v>
      </c>
      <c r="Q17" s="1"/>
    </row>
    <row r="18" spans="1:17" x14ac:dyDescent="0.25">
      <c r="A18" s="1">
        <v>17</v>
      </c>
      <c r="B18" s="1" t="s">
        <v>609</v>
      </c>
      <c r="C18" s="1" t="s">
        <v>51</v>
      </c>
      <c r="D18" s="1" t="s">
        <v>1194</v>
      </c>
      <c r="E18" s="1">
        <v>55</v>
      </c>
      <c r="F18" s="1">
        <v>253.8</v>
      </c>
      <c r="G18" s="1">
        <v>3.9</v>
      </c>
      <c r="H18" s="1">
        <v>0</v>
      </c>
      <c r="I18" s="1">
        <v>0</v>
      </c>
      <c r="J18" s="1">
        <v>0</v>
      </c>
      <c r="K18" s="1">
        <v>2.6</v>
      </c>
      <c r="L18" s="1">
        <v>516.4</v>
      </c>
      <c r="M18" s="1">
        <v>340.6</v>
      </c>
      <c r="N18" s="1">
        <v>3753.3</v>
      </c>
      <c r="O18" s="1">
        <v>24.2</v>
      </c>
      <c r="P18" s="1">
        <v>13</v>
      </c>
      <c r="Q18" s="1"/>
    </row>
    <row r="19" spans="1:17" x14ac:dyDescent="0.25">
      <c r="A19" s="1">
        <v>18</v>
      </c>
      <c r="B19" s="1" t="s">
        <v>610</v>
      </c>
      <c r="C19" s="1" t="s">
        <v>49</v>
      </c>
      <c r="D19" s="1" t="s">
        <v>1194</v>
      </c>
      <c r="E19" s="1">
        <v>71</v>
      </c>
      <c r="F19" s="1">
        <v>330.4</v>
      </c>
      <c r="G19" s="1">
        <v>2.4</v>
      </c>
      <c r="H19" s="1">
        <v>0</v>
      </c>
      <c r="I19" s="1">
        <v>0</v>
      </c>
      <c r="J19" s="1">
        <v>0</v>
      </c>
      <c r="K19" s="1">
        <v>3</v>
      </c>
      <c r="L19" s="1">
        <v>585.1</v>
      </c>
      <c r="M19" s="1">
        <v>370.1</v>
      </c>
      <c r="N19" s="1">
        <v>3939.6</v>
      </c>
      <c r="O19" s="1">
        <v>22.5</v>
      </c>
      <c r="P19" s="1">
        <v>13.9</v>
      </c>
      <c r="Q19" s="1"/>
    </row>
    <row r="20" spans="1:17" x14ac:dyDescent="0.25">
      <c r="A20" s="1">
        <v>19</v>
      </c>
      <c r="B20" s="1" t="s">
        <v>611</v>
      </c>
      <c r="C20" s="1" t="s">
        <v>37</v>
      </c>
      <c r="D20" s="1" t="s">
        <v>1194</v>
      </c>
      <c r="E20" s="1">
        <v>107.3</v>
      </c>
      <c r="F20" s="1">
        <v>593.4</v>
      </c>
      <c r="G20" s="1">
        <v>3.7</v>
      </c>
      <c r="H20" s="1">
        <v>0</v>
      </c>
      <c r="I20" s="1">
        <v>0</v>
      </c>
      <c r="J20" s="1">
        <v>0</v>
      </c>
      <c r="K20" s="1">
        <v>5</v>
      </c>
      <c r="L20" s="1">
        <v>505</v>
      </c>
      <c r="M20" s="1">
        <v>312</v>
      </c>
      <c r="N20" s="1">
        <v>3468.4</v>
      </c>
      <c r="O20" s="1">
        <v>18.600000000000001</v>
      </c>
      <c r="P20" s="1">
        <v>14.5</v>
      </c>
      <c r="Q20" s="1"/>
    </row>
    <row r="21" spans="1:17" x14ac:dyDescent="0.25">
      <c r="A21" s="1">
        <v>20</v>
      </c>
      <c r="B21" s="1" t="s">
        <v>612</v>
      </c>
      <c r="C21" s="1" t="s">
        <v>79</v>
      </c>
      <c r="D21" s="1" t="s">
        <v>1194</v>
      </c>
      <c r="E21" s="1">
        <v>81.400000000000006</v>
      </c>
      <c r="F21" s="1">
        <v>424.7</v>
      </c>
      <c r="G21" s="1">
        <v>2.7</v>
      </c>
      <c r="H21" s="1">
        <v>0</v>
      </c>
      <c r="I21" s="1">
        <v>0</v>
      </c>
      <c r="J21" s="1">
        <v>0</v>
      </c>
      <c r="K21" s="1">
        <v>4.7</v>
      </c>
      <c r="L21" s="1">
        <v>537.79999999999995</v>
      </c>
      <c r="M21" s="1">
        <v>336.5</v>
      </c>
      <c r="N21" s="1">
        <v>3619.5</v>
      </c>
      <c r="O21" s="1">
        <v>20.6</v>
      </c>
      <c r="P21" s="1">
        <v>12.5</v>
      </c>
      <c r="Q21" s="1"/>
    </row>
    <row r="22" spans="1:17" x14ac:dyDescent="0.25">
      <c r="A22" s="1">
        <v>21</v>
      </c>
      <c r="B22" s="1" t="s">
        <v>613</v>
      </c>
      <c r="C22" s="1" t="s">
        <v>55</v>
      </c>
      <c r="D22" s="1" t="s">
        <v>1194</v>
      </c>
      <c r="E22" s="1">
        <v>34.5</v>
      </c>
      <c r="F22" s="1">
        <v>121.2</v>
      </c>
      <c r="G22" s="1">
        <v>1.4</v>
      </c>
      <c r="H22" s="1">
        <v>0</v>
      </c>
      <c r="I22" s="1">
        <v>0</v>
      </c>
      <c r="J22" s="1">
        <v>0</v>
      </c>
      <c r="K22" s="1">
        <v>3.6</v>
      </c>
      <c r="L22" s="1">
        <v>538.29999999999995</v>
      </c>
      <c r="M22" s="1">
        <v>352.2</v>
      </c>
      <c r="N22" s="1">
        <v>3931.4</v>
      </c>
      <c r="O22" s="1">
        <v>25.7</v>
      </c>
      <c r="P22" s="1">
        <v>11.4</v>
      </c>
      <c r="Q22" s="1"/>
    </row>
    <row r="23" spans="1:17" x14ac:dyDescent="0.25">
      <c r="A23" s="1">
        <v>22</v>
      </c>
      <c r="B23" s="1" t="s">
        <v>614</v>
      </c>
      <c r="C23" s="1" t="s">
        <v>21</v>
      </c>
      <c r="D23" s="1" t="s">
        <v>1194</v>
      </c>
      <c r="E23" s="1">
        <v>41.8</v>
      </c>
      <c r="F23" s="1">
        <v>156.9</v>
      </c>
      <c r="G23" s="1">
        <v>0.9</v>
      </c>
      <c r="H23" s="1">
        <v>0</v>
      </c>
      <c r="I23" s="1">
        <v>0</v>
      </c>
      <c r="J23" s="1">
        <v>0</v>
      </c>
      <c r="K23" s="1">
        <v>2.8</v>
      </c>
      <c r="L23" s="1">
        <v>543.20000000000005</v>
      </c>
      <c r="M23" s="1">
        <v>358.7</v>
      </c>
      <c r="N23" s="1">
        <v>3954.6</v>
      </c>
      <c r="O23" s="1">
        <v>25.1</v>
      </c>
      <c r="P23" s="1">
        <v>13.9</v>
      </c>
      <c r="Q23" s="1"/>
    </row>
    <row r="24" spans="1:17" x14ac:dyDescent="0.25">
      <c r="A24" s="1">
        <v>23</v>
      </c>
      <c r="B24" s="1" t="s">
        <v>615</v>
      </c>
      <c r="C24" s="1" t="s">
        <v>61</v>
      </c>
      <c r="D24" s="1" t="s">
        <v>1194</v>
      </c>
      <c r="E24" s="1">
        <v>53.8</v>
      </c>
      <c r="F24" s="1">
        <v>273.8</v>
      </c>
      <c r="G24" s="1">
        <v>1.7</v>
      </c>
      <c r="H24" s="1">
        <v>0</v>
      </c>
      <c r="I24" s="1">
        <v>0</v>
      </c>
      <c r="J24" s="1">
        <v>0</v>
      </c>
      <c r="K24" s="1">
        <v>2.8</v>
      </c>
      <c r="L24" s="1">
        <v>487.1</v>
      </c>
      <c r="M24" s="1">
        <v>305.39999999999998</v>
      </c>
      <c r="N24" s="1">
        <v>3507.1</v>
      </c>
      <c r="O24" s="1">
        <v>24.5</v>
      </c>
      <c r="P24" s="1">
        <v>12.6</v>
      </c>
      <c r="Q24" s="1"/>
    </row>
    <row r="25" spans="1:17" x14ac:dyDescent="0.25">
      <c r="A25" s="1">
        <v>24</v>
      </c>
      <c r="B25" s="1" t="s">
        <v>616</v>
      </c>
      <c r="C25" s="1" t="s">
        <v>47</v>
      </c>
      <c r="D25" s="1" t="s">
        <v>1194</v>
      </c>
      <c r="E25" s="1">
        <v>57.4</v>
      </c>
      <c r="F25" s="1">
        <v>240.1</v>
      </c>
      <c r="G25" s="1">
        <v>1.9</v>
      </c>
      <c r="H25" s="1">
        <v>0</v>
      </c>
      <c r="I25" s="1">
        <v>0</v>
      </c>
      <c r="J25" s="1">
        <v>0</v>
      </c>
      <c r="K25" s="1">
        <v>3.9</v>
      </c>
      <c r="L25" s="1">
        <v>537.9</v>
      </c>
      <c r="M25" s="1">
        <v>343</v>
      </c>
      <c r="N25" s="1">
        <v>3693.2</v>
      </c>
      <c r="O25" s="1">
        <v>22.4</v>
      </c>
      <c r="P25" s="1">
        <v>11.6</v>
      </c>
      <c r="Q25" s="1"/>
    </row>
    <row r="26" spans="1:17" x14ac:dyDescent="0.25">
      <c r="A26" s="1">
        <v>25</v>
      </c>
      <c r="B26" s="1" t="s">
        <v>617</v>
      </c>
      <c r="C26" s="1" t="s">
        <v>19</v>
      </c>
      <c r="D26" s="1" t="s">
        <v>1194</v>
      </c>
      <c r="E26" s="1">
        <v>31.7</v>
      </c>
      <c r="F26" s="1">
        <v>80.2</v>
      </c>
      <c r="G26" s="1">
        <v>1</v>
      </c>
      <c r="H26" s="1">
        <v>0</v>
      </c>
      <c r="I26" s="1">
        <v>0</v>
      </c>
      <c r="J26" s="1">
        <v>0</v>
      </c>
      <c r="K26" s="1">
        <v>3.8</v>
      </c>
      <c r="L26" s="1">
        <v>565.4</v>
      </c>
      <c r="M26" s="1">
        <v>371.3</v>
      </c>
      <c r="N26" s="1">
        <v>3904.7</v>
      </c>
      <c r="O26" s="1">
        <v>24.4</v>
      </c>
      <c r="P26" s="1">
        <v>12.5</v>
      </c>
      <c r="Q26" s="1"/>
    </row>
    <row r="27" spans="1:17" x14ac:dyDescent="0.25">
      <c r="A27" s="1">
        <v>26</v>
      </c>
      <c r="B27" s="1" t="s">
        <v>618</v>
      </c>
      <c r="C27" s="1" t="s">
        <v>63</v>
      </c>
      <c r="D27" s="1" t="s">
        <v>1194</v>
      </c>
      <c r="E27" s="1">
        <v>43.1</v>
      </c>
      <c r="F27" s="1">
        <v>220.9</v>
      </c>
      <c r="G27" s="1">
        <v>2.4</v>
      </c>
      <c r="H27" s="1">
        <v>0</v>
      </c>
      <c r="I27" s="1">
        <v>0</v>
      </c>
      <c r="J27" s="1">
        <v>0</v>
      </c>
      <c r="K27" s="1">
        <v>1.8</v>
      </c>
      <c r="L27" s="1">
        <v>538</v>
      </c>
      <c r="M27" s="1">
        <v>326.8</v>
      </c>
      <c r="N27" s="1">
        <v>3453.9</v>
      </c>
      <c r="O27" s="1">
        <v>20.7</v>
      </c>
      <c r="P27" s="1">
        <v>13.4</v>
      </c>
      <c r="Q27" s="1"/>
    </row>
    <row r="28" spans="1:17" x14ac:dyDescent="0.25">
      <c r="A28" s="1">
        <v>27</v>
      </c>
      <c r="B28" s="1" t="s">
        <v>619</v>
      </c>
      <c r="C28" s="1" t="s">
        <v>57</v>
      </c>
      <c r="D28" s="1" t="s">
        <v>1194</v>
      </c>
      <c r="E28" s="1">
        <v>34.200000000000003</v>
      </c>
      <c r="F28" s="1">
        <v>110.6</v>
      </c>
      <c r="G28" s="1">
        <v>0.8</v>
      </c>
      <c r="H28" s="1">
        <v>0</v>
      </c>
      <c r="I28" s="1">
        <v>0</v>
      </c>
      <c r="J28" s="1">
        <v>0</v>
      </c>
      <c r="K28" s="1">
        <v>1.9</v>
      </c>
      <c r="L28" s="1">
        <v>538</v>
      </c>
      <c r="M28" s="1">
        <v>351.3</v>
      </c>
      <c r="N28" s="1">
        <v>3787.1</v>
      </c>
      <c r="O28" s="1">
        <v>20.5</v>
      </c>
      <c r="P28" s="1">
        <v>14.1</v>
      </c>
      <c r="Q28" s="1"/>
    </row>
    <row r="29" spans="1:17" x14ac:dyDescent="0.25">
      <c r="A29" s="1">
        <v>28</v>
      </c>
      <c r="B29" s="1" t="s">
        <v>620</v>
      </c>
      <c r="C29" s="1" t="s">
        <v>73</v>
      </c>
      <c r="D29" s="1" t="s">
        <v>1194</v>
      </c>
      <c r="E29" s="1">
        <v>42.5</v>
      </c>
      <c r="F29" s="1">
        <v>160.30000000000001</v>
      </c>
      <c r="G29" s="1">
        <v>1.4</v>
      </c>
      <c r="H29" s="1">
        <v>0</v>
      </c>
      <c r="I29" s="1">
        <v>0</v>
      </c>
      <c r="J29" s="1">
        <v>0</v>
      </c>
      <c r="K29" s="1">
        <v>2.4</v>
      </c>
      <c r="L29" s="1">
        <v>511</v>
      </c>
      <c r="M29" s="1">
        <v>320.39999999999998</v>
      </c>
      <c r="N29" s="1">
        <v>3496.9</v>
      </c>
      <c r="O29" s="1">
        <v>19.8</v>
      </c>
      <c r="P29" s="1">
        <v>13.2</v>
      </c>
      <c r="Q29" s="1"/>
    </row>
    <row r="30" spans="1:17" x14ac:dyDescent="0.25">
      <c r="A30" s="1">
        <v>29</v>
      </c>
      <c r="B30" s="1" t="s">
        <v>621</v>
      </c>
      <c r="C30" s="1" t="s">
        <v>9</v>
      </c>
      <c r="D30" s="1" t="s">
        <v>1194</v>
      </c>
      <c r="E30" s="1">
        <v>54.6</v>
      </c>
      <c r="F30" s="1">
        <v>328.9</v>
      </c>
      <c r="G30" s="1">
        <v>2.4</v>
      </c>
      <c r="H30" s="1">
        <v>0</v>
      </c>
      <c r="I30" s="1">
        <v>0</v>
      </c>
      <c r="J30" s="1">
        <v>0</v>
      </c>
      <c r="K30" s="1">
        <v>1.2</v>
      </c>
      <c r="L30" s="1">
        <v>420.1</v>
      </c>
      <c r="M30" s="1">
        <v>263.8</v>
      </c>
      <c r="N30" s="1">
        <v>2900.2</v>
      </c>
      <c r="O30" s="1">
        <v>15.7</v>
      </c>
      <c r="P30" s="1">
        <v>11.3</v>
      </c>
      <c r="Q30" s="1"/>
    </row>
    <row r="31" spans="1:17" x14ac:dyDescent="0.25">
      <c r="A31" s="1">
        <v>30</v>
      </c>
      <c r="B31" s="1" t="s">
        <v>622</v>
      </c>
      <c r="C31" s="1" t="s">
        <v>35</v>
      </c>
      <c r="D31" s="1" t="s">
        <v>1194</v>
      </c>
      <c r="E31" s="1">
        <v>43.8</v>
      </c>
      <c r="F31" s="1">
        <v>212.1</v>
      </c>
      <c r="G31" s="1">
        <v>1.8</v>
      </c>
      <c r="H31" s="1">
        <v>0</v>
      </c>
      <c r="I31" s="1">
        <v>0</v>
      </c>
      <c r="J31" s="1">
        <v>0</v>
      </c>
      <c r="K31" s="1">
        <v>1.3</v>
      </c>
      <c r="L31" s="1">
        <v>432.1</v>
      </c>
      <c r="M31" s="1">
        <v>275.39999999999998</v>
      </c>
      <c r="N31" s="1">
        <v>2752.7</v>
      </c>
      <c r="O31" s="1">
        <v>16.399999999999999</v>
      </c>
      <c r="P31" s="1">
        <v>10.7</v>
      </c>
      <c r="Q31" s="1"/>
    </row>
    <row r="32" spans="1:17" x14ac:dyDescent="0.25">
      <c r="A32" s="1">
        <v>31</v>
      </c>
      <c r="B32" s="1" t="s">
        <v>623</v>
      </c>
      <c r="C32" s="1" t="s">
        <v>29</v>
      </c>
      <c r="D32" s="1" t="s">
        <v>1194</v>
      </c>
      <c r="E32" s="1">
        <v>30.7</v>
      </c>
      <c r="F32" s="1">
        <v>132.19999999999999</v>
      </c>
      <c r="G32" s="1">
        <v>1.4</v>
      </c>
      <c r="H32" s="1">
        <v>0</v>
      </c>
      <c r="I32" s="1">
        <v>0</v>
      </c>
      <c r="J32" s="1">
        <v>0</v>
      </c>
      <c r="K32" s="1">
        <v>1.9</v>
      </c>
      <c r="L32" s="1">
        <v>340.9</v>
      </c>
      <c r="M32" s="1">
        <v>211.1</v>
      </c>
      <c r="N32" s="1">
        <v>2338.5</v>
      </c>
      <c r="O32" s="1">
        <v>13.3</v>
      </c>
      <c r="P32" s="1">
        <v>9.5</v>
      </c>
      <c r="Q32" s="1"/>
    </row>
    <row r="33" spans="1:17" x14ac:dyDescent="0.25">
      <c r="A33" s="1">
        <v>32</v>
      </c>
      <c r="B33" s="1" t="s">
        <v>624</v>
      </c>
      <c r="C33" s="1" t="s">
        <v>33</v>
      </c>
      <c r="D33" s="1" t="s">
        <v>1194</v>
      </c>
      <c r="E33" s="1">
        <v>44.3</v>
      </c>
      <c r="F33" s="1">
        <v>225.9</v>
      </c>
      <c r="G33" s="1">
        <v>2.1</v>
      </c>
      <c r="H33" s="1">
        <v>0</v>
      </c>
      <c r="I33" s="1">
        <v>0</v>
      </c>
      <c r="J33" s="1">
        <v>0</v>
      </c>
      <c r="K33" s="1">
        <v>1</v>
      </c>
      <c r="L33" s="1">
        <v>237.8</v>
      </c>
      <c r="M33" s="1">
        <v>160.19999999999999</v>
      </c>
      <c r="N33" s="1">
        <v>1822</v>
      </c>
      <c r="O33" s="1">
        <v>11.9</v>
      </c>
      <c r="P33" s="1">
        <v>5.2</v>
      </c>
      <c r="Q33" s="1"/>
    </row>
    <row r="34" spans="1:17" x14ac:dyDescent="0.25">
      <c r="A34" s="1">
        <v>33</v>
      </c>
      <c r="B34" s="1" t="s">
        <v>625</v>
      </c>
      <c r="C34" s="1" t="s">
        <v>33</v>
      </c>
      <c r="D34" s="1" t="s">
        <v>1194</v>
      </c>
      <c r="E34" s="1">
        <v>23.6</v>
      </c>
      <c r="F34" s="1">
        <v>100.2</v>
      </c>
      <c r="G34" s="1">
        <v>1.2</v>
      </c>
      <c r="H34" s="1">
        <v>0</v>
      </c>
      <c r="I34" s="1">
        <v>0</v>
      </c>
      <c r="J34" s="1">
        <v>0</v>
      </c>
      <c r="K34" s="1">
        <v>2.5</v>
      </c>
      <c r="L34" s="1">
        <v>285.60000000000002</v>
      </c>
      <c r="M34" s="1">
        <v>178.9</v>
      </c>
      <c r="N34" s="1">
        <v>2039.6</v>
      </c>
      <c r="O34" s="1">
        <v>11.4</v>
      </c>
      <c r="P34" s="1">
        <v>7</v>
      </c>
      <c r="Q34" s="1"/>
    </row>
    <row r="35" spans="1:17" x14ac:dyDescent="0.25">
      <c r="A35" s="1">
        <v>34</v>
      </c>
      <c r="B35" s="1" t="s">
        <v>626</v>
      </c>
      <c r="C35" s="1" t="s">
        <v>29</v>
      </c>
      <c r="D35" s="1" t="s">
        <v>1194</v>
      </c>
      <c r="E35" s="1">
        <v>15.8</v>
      </c>
      <c r="F35" s="1">
        <v>67.599999999999994</v>
      </c>
      <c r="G35" s="1">
        <v>0.6</v>
      </c>
      <c r="H35" s="1">
        <v>0</v>
      </c>
      <c r="I35" s="1">
        <v>0</v>
      </c>
      <c r="J35" s="1">
        <v>0</v>
      </c>
      <c r="K35" s="1">
        <v>1.3</v>
      </c>
      <c r="L35" s="1">
        <v>193</v>
      </c>
      <c r="M35" s="1">
        <v>122</v>
      </c>
      <c r="N35" s="1">
        <v>1441.1</v>
      </c>
      <c r="O35" s="1">
        <v>8.1</v>
      </c>
      <c r="P35" s="1">
        <v>5.7</v>
      </c>
      <c r="Q35" s="1"/>
    </row>
    <row r="36" spans="1:17" x14ac:dyDescent="0.25">
      <c r="A36" s="1">
        <v>35</v>
      </c>
      <c r="B36" s="1" t="s">
        <v>627</v>
      </c>
      <c r="C36" s="1" t="s">
        <v>9</v>
      </c>
      <c r="D36" s="1" t="s">
        <v>1194</v>
      </c>
      <c r="E36" s="1">
        <v>22.7</v>
      </c>
      <c r="F36" s="1">
        <v>101.5</v>
      </c>
      <c r="G36" s="1">
        <v>0.7</v>
      </c>
      <c r="H36" s="1">
        <v>0</v>
      </c>
      <c r="I36" s="1">
        <v>0</v>
      </c>
      <c r="J36" s="1">
        <v>0</v>
      </c>
      <c r="K36" s="1">
        <v>1.1000000000000001</v>
      </c>
      <c r="L36" s="1">
        <v>172</v>
      </c>
      <c r="M36" s="1">
        <v>105.5</v>
      </c>
      <c r="N36" s="1">
        <v>1188.9000000000001</v>
      </c>
      <c r="O36" s="1">
        <v>6.4</v>
      </c>
      <c r="P36" s="1">
        <v>4.7</v>
      </c>
      <c r="Q36" s="1"/>
    </row>
    <row r="37" spans="1:17" x14ac:dyDescent="0.25">
      <c r="A37" s="1">
        <v>36</v>
      </c>
      <c r="B37" s="1" t="s">
        <v>628</v>
      </c>
      <c r="C37" s="1" t="s">
        <v>35</v>
      </c>
      <c r="D37" s="1" t="s">
        <v>1194</v>
      </c>
      <c r="E37" s="1">
        <v>17.899999999999999</v>
      </c>
      <c r="F37" s="1">
        <v>60.9</v>
      </c>
      <c r="G37" s="1">
        <v>0.5</v>
      </c>
      <c r="H37" s="1">
        <v>0</v>
      </c>
      <c r="I37" s="1">
        <v>0</v>
      </c>
      <c r="J37" s="1">
        <v>0</v>
      </c>
      <c r="K37" s="1">
        <v>1.2</v>
      </c>
      <c r="L37" s="1">
        <v>182.1</v>
      </c>
      <c r="M37" s="1">
        <v>111.6</v>
      </c>
      <c r="N37" s="1">
        <v>1221.3</v>
      </c>
      <c r="O37" s="1">
        <v>6.9</v>
      </c>
      <c r="P37" s="1">
        <v>5.0999999999999996</v>
      </c>
      <c r="Q37" s="1"/>
    </row>
    <row r="38" spans="1:17" x14ac:dyDescent="0.25">
      <c r="A38" s="1">
        <v>37</v>
      </c>
      <c r="B38" s="1" t="s">
        <v>629</v>
      </c>
      <c r="C38" s="1" t="s">
        <v>73</v>
      </c>
      <c r="D38" s="1" t="s">
        <v>1194</v>
      </c>
      <c r="E38" s="1">
        <v>3.9</v>
      </c>
      <c r="F38" s="1">
        <v>27.2</v>
      </c>
      <c r="G38" s="1">
        <v>0.4</v>
      </c>
      <c r="H38" s="1">
        <v>0</v>
      </c>
      <c r="I38" s="1">
        <v>0</v>
      </c>
      <c r="J38" s="1">
        <v>0</v>
      </c>
      <c r="K38" s="1">
        <v>0.3</v>
      </c>
      <c r="L38" s="1">
        <v>68.400000000000006</v>
      </c>
      <c r="M38" s="1">
        <v>41.4</v>
      </c>
      <c r="N38" s="1">
        <v>546.6</v>
      </c>
      <c r="O38" s="1">
        <v>3.1</v>
      </c>
      <c r="P38" s="1">
        <v>2.6</v>
      </c>
      <c r="Q38" s="1"/>
    </row>
    <row r="39" spans="1:17" x14ac:dyDescent="0.25">
      <c r="A39" s="1">
        <v>38</v>
      </c>
      <c r="B39" s="1" t="s">
        <v>630</v>
      </c>
      <c r="C39" s="1" t="s">
        <v>61</v>
      </c>
      <c r="D39" s="1" t="s">
        <v>1194</v>
      </c>
      <c r="E39" s="1">
        <v>3.9</v>
      </c>
      <c r="F39" s="1">
        <v>13.6</v>
      </c>
      <c r="G39" s="1">
        <v>0.1</v>
      </c>
      <c r="H39" s="1">
        <v>0</v>
      </c>
      <c r="I39" s="1">
        <v>0</v>
      </c>
      <c r="J39" s="1">
        <v>0</v>
      </c>
      <c r="K39" s="1">
        <v>0.2</v>
      </c>
      <c r="L39" s="1">
        <v>57.8</v>
      </c>
      <c r="M39" s="1">
        <v>36.4</v>
      </c>
      <c r="N39" s="1">
        <v>409.2</v>
      </c>
      <c r="O39" s="1">
        <v>2.9</v>
      </c>
      <c r="P39" s="1">
        <v>1.7</v>
      </c>
      <c r="Q39" s="1"/>
    </row>
    <row r="40" spans="1:17" x14ac:dyDescent="0.25">
      <c r="A40" s="1">
        <v>39</v>
      </c>
      <c r="B40" s="1" t="s">
        <v>631</v>
      </c>
      <c r="C40" s="1" t="s">
        <v>63</v>
      </c>
      <c r="D40" s="1" t="s">
        <v>1194</v>
      </c>
      <c r="E40" s="1">
        <v>1.8</v>
      </c>
      <c r="F40" s="1">
        <v>7.3</v>
      </c>
      <c r="G40" s="1">
        <v>0.1</v>
      </c>
      <c r="H40" s="1">
        <v>0</v>
      </c>
      <c r="I40" s="1">
        <v>0</v>
      </c>
      <c r="J40" s="1">
        <v>0</v>
      </c>
      <c r="K40" s="1">
        <v>0.6</v>
      </c>
      <c r="L40" s="1">
        <v>50.2</v>
      </c>
      <c r="M40" s="1">
        <v>31</v>
      </c>
      <c r="N40" s="1">
        <v>440.5</v>
      </c>
      <c r="O40" s="1">
        <v>2.6</v>
      </c>
      <c r="P40" s="1">
        <v>1.4</v>
      </c>
      <c r="Q40" s="1"/>
    </row>
    <row r="41" spans="1:17" x14ac:dyDescent="0.25">
      <c r="A41" s="1">
        <v>40</v>
      </c>
      <c r="B41" s="1" t="s">
        <v>632</v>
      </c>
      <c r="C41" s="1" t="s">
        <v>35</v>
      </c>
      <c r="D41" s="1" t="s">
        <v>1194</v>
      </c>
      <c r="E41" s="1">
        <v>1.3</v>
      </c>
      <c r="F41" s="1">
        <v>5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46</v>
      </c>
      <c r="M41" s="1">
        <v>28.3</v>
      </c>
      <c r="N41" s="1">
        <v>320.7</v>
      </c>
      <c r="O41" s="1">
        <v>2</v>
      </c>
      <c r="P41" s="1">
        <v>1</v>
      </c>
      <c r="Q41" s="1"/>
    </row>
    <row r="42" spans="1:17" x14ac:dyDescent="0.25">
      <c r="A42" s="1">
        <v>41</v>
      </c>
      <c r="B42" s="1" t="s">
        <v>633</v>
      </c>
      <c r="C42" s="1" t="s">
        <v>79</v>
      </c>
      <c r="D42" s="1" t="s">
        <v>1194</v>
      </c>
      <c r="E42" s="1">
        <v>4.3</v>
      </c>
      <c r="F42" s="1">
        <v>25.1</v>
      </c>
      <c r="G42" s="1">
        <v>0.1</v>
      </c>
      <c r="H42" s="1">
        <v>0</v>
      </c>
      <c r="I42" s="1">
        <v>0</v>
      </c>
      <c r="J42" s="1">
        <v>0</v>
      </c>
      <c r="K42" s="1">
        <v>0.3</v>
      </c>
      <c r="L42" s="1">
        <v>43</v>
      </c>
      <c r="M42" s="1">
        <v>26.1</v>
      </c>
      <c r="N42" s="1">
        <v>289.7</v>
      </c>
      <c r="O42" s="1">
        <v>1.7</v>
      </c>
      <c r="P42" s="1">
        <v>0.9</v>
      </c>
      <c r="Q42" s="1"/>
    </row>
    <row r="43" spans="1:17" x14ac:dyDescent="0.25">
      <c r="A43" s="1">
        <v>42</v>
      </c>
      <c r="B43" s="1" t="s">
        <v>82</v>
      </c>
      <c r="C43" s="1" t="s">
        <v>61</v>
      </c>
      <c r="D43" s="1" t="s">
        <v>1194</v>
      </c>
      <c r="E43" s="1">
        <v>21.7</v>
      </c>
      <c r="F43" s="1">
        <v>99.7</v>
      </c>
      <c r="G43" s="1">
        <v>0.9</v>
      </c>
      <c r="H43" s="1">
        <v>0</v>
      </c>
      <c r="I43" s="1">
        <v>0</v>
      </c>
      <c r="J43" s="1">
        <v>0</v>
      </c>
      <c r="K43" s="1">
        <v>0</v>
      </c>
      <c r="L43" s="1">
        <v>11</v>
      </c>
      <c r="M43" s="1">
        <v>7.2</v>
      </c>
      <c r="N43" s="1">
        <v>77.900000000000006</v>
      </c>
      <c r="O43" s="1">
        <v>0.3</v>
      </c>
      <c r="P43" s="1">
        <v>0.3</v>
      </c>
      <c r="Q43" s="1"/>
    </row>
    <row r="44" spans="1:17" x14ac:dyDescent="0.25">
      <c r="A44" s="1">
        <v>43</v>
      </c>
      <c r="B44" s="1" t="s">
        <v>634</v>
      </c>
      <c r="C44" s="1" t="s">
        <v>7</v>
      </c>
      <c r="D44" s="1" t="s">
        <v>1194</v>
      </c>
      <c r="E44" s="1">
        <v>6.4</v>
      </c>
      <c r="F44" s="1">
        <v>34.799999999999997</v>
      </c>
      <c r="G44" s="1">
        <v>0.2</v>
      </c>
      <c r="H44" s="1">
        <v>0</v>
      </c>
      <c r="I44" s="1">
        <v>0</v>
      </c>
      <c r="J44" s="1">
        <v>0</v>
      </c>
      <c r="K44" s="1">
        <v>0.2</v>
      </c>
      <c r="L44" s="1">
        <v>31.1</v>
      </c>
      <c r="M44" s="1">
        <v>20.3</v>
      </c>
      <c r="N44" s="1">
        <v>237</v>
      </c>
      <c r="O44" s="1">
        <v>1.6</v>
      </c>
      <c r="P44" s="1">
        <v>1.3</v>
      </c>
      <c r="Q44" s="1"/>
    </row>
    <row r="45" spans="1:17" x14ac:dyDescent="0.25">
      <c r="A45" s="1">
        <v>44</v>
      </c>
      <c r="B45" s="1" t="s">
        <v>635</v>
      </c>
      <c r="C45" s="1" t="s">
        <v>13</v>
      </c>
      <c r="D45" s="1" t="s">
        <v>1194</v>
      </c>
      <c r="E45" s="1">
        <v>1.3</v>
      </c>
      <c r="F45" s="1">
        <v>4.4000000000000004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32.299999999999997</v>
      </c>
      <c r="M45" s="1">
        <v>20.8</v>
      </c>
      <c r="N45" s="1">
        <v>266</v>
      </c>
      <c r="O45" s="1">
        <v>1.6</v>
      </c>
      <c r="P45" s="1">
        <v>1.1000000000000001</v>
      </c>
      <c r="Q45" s="1"/>
    </row>
    <row r="46" spans="1:17" x14ac:dyDescent="0.25">
      <c r="A46" s="1">
        <v>45</v>
      </c>
      <c r="B46" s="1" t="s">
        <v>636</v>
      </c>
      <c r="C46" s="1" t="s">
        <v>27</v>
      </c>
      <c r="D46" s="1" t="s">
        <v>1194</v>
      </c>
      <c r="E46" s="1">
        <v>2.7</v>
      </c>
      <c r="F46" s="1">
        <v>8.5</v>
      </c>
      <c r="G46" s="1">
        <v>0.1</v>
      </c>
      <c r="H46" s="1">
        <v>0</v>
      </c>
      <c r="I46" s="1">
        <v>0</v>
      </c>
      <c r="J46" s="1">
        <v>0</v>
      </c>
      <c r="K46" s="1">
        <v>0.2</v>
      </c>
      <c r="L46" s="1">
        <v>35.700000000000003</v>
      </c>
      <c r="M46" s="1">
        <v>23.4</v>
      </c>
      <c r="N46" s="1">
        <v>241.8</v>
      </c>
      <c r="O46" s="1">
        <v>1.4</v>
      </c>
      <c r="P46" s="1">
        <v>0.7</v>
      </c>
      <c r="Q46" s="1"/>
    </row>
    <row r="47" spans="1:17" x14ac:dyDescent="0.25">
      <c r="A47" s="1">
        <v>46</v>
      </c>
      <c r="B47" s="1" t="s">
        <v>637</v>
      </c>
      <c r="C47" s="1" t="s">
        <v>37</v>
      </c>
      <c r="D47" s="1" t="s">
        <v>1194</v>
      </c>
      <c r="E47" s="1">
        <v>2.5</v>
      </c>
      <c r="F47" s="1">
        <v>7.6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33.9</v>
      </c>
      <c r="M47" s="1">
        <v>20.2</v>
      </c>
      <c r="N47" s="1">
        <v>261.39999999999998</v>
      </c>
      <c r="O47" s="1">
        <v>1.2</v>
      </c>
      <c r="P47" s="1">
        <v>1</v>
      </c>
      <c r="Q47" s="1"/>
    </row>
    <row r="48" spans="1:17" x14ac:dyDescent="0.25">
      <c r="A48" s="1">
        <v>47</v>
      </c>
      <c r="B48" s="1" t="s">
        <v>638</v>
      </c>
      <c r="C48" s="1" t="s">
        <v>17</v>
      </c>
      <c r="D48" s="1" t="s">
        <v>1194</v>
      </c>
      <c r="E48" s="1">
        <v>4.3</v>
      </c>
      <c r="F48" s="1">
        <v>16.899999999999999</v>
      </c>
      <c r="G48" s="1">
        <v>0.1</v>
      </c>
      <c r="H48" s="1">
        <v>0</v>
      </c>
      <c r="I48" s="1">
        <v>0</v>
      </c>
      <c r="J48" s="1">
        <v>0</v>
      </c>
      <c r="K48" s="1">
        <v>0.2</v>
      </c>
      <c r="L48" s="1">
        <v>30</v>
      </c>
      <c r="M48" s="1">
        <v>19.2</v>
      </c>
      <c r="N48" s="1">
        <v>207.2</v>
      </c>
      <c r="O48" s="1">
        <v>1.4</v>
      </c>
      <c r="P48" s="1">
        <v>0.7</v>
      </c>
      <c r="Q48" s="1"/>
    </row>
    <row r="49" spans="1:17" x14ac:dyDescent="0.25">
      <c r="A49" s="1">
        <v>48</v>
      </c>
      <c r="B49" s="1" t="s">
        <v>639</v>
      </c>
      <c r="C49" s="1" t="s">
        <v>47</v>
      </c>
      <c r="D49" s="1" t="s">
        <v>1194</v>
      </c>
      <c r="E49" s="1">
        <v>2.6</v>
      </c>
      <c r="F49" s="1">
        <v>10.4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23.9</v>
      </c>
      <c r="M49" s="1">
        <v>15.1</v>
      </c>
      <c r="N49" s="1">
        <v>173.3</v>
      </c>
      <c r="O49" s="1">
        <v>1.3</v>
      </c>
      <c r="P49" s="1">
        <v>0.8</v>
      </c>
      <c r="Q49" s="1"/>
    </row>
    <row r="50" spans="1:17" x14ac:dyDescent="0.25">
      <c r="A50" s="1">
        <v>49</v>
      </c>
      <c r="B50" s="1" t="s">
        <v>640</v>
      </c>
      <c r="C50" s="1" t="s">
        <v>43</v>
      </c>
      <c r="D50" s="1" t="s">
        <v>1194</v>
      </c>
      <c r="E50" s="1">
        <v>2.4</v>
      </c>
      <c r="F50" s="1">
        <v>8.5</v>
      </c>
      <c r="G50" s="1">
        <v>0.1</v>
      </c>
      <c r="H50" s="1">
        <v>0</v>
      </c>
      <c r="I50" s="1">
        <v>0</v>
      </c>
      <c r="J50" s="1">
        <v>0</v>
      </c>
      <c r="K50" s="1">
        <v>0.1</v>
      </c>
      <c r="L50" s="1">
        <v>23.1</v>
      </c>
      <c r="M50" s="1">
        <v>13.8</v>
      </c>
      <c r="N50" s="1">
        <v>186.4</v>
      </c>
      <c r="O50" s="1">
        <v>1.2</v>
      </c>
      <c r="P50" s="1">
        <v>0.9</v>
      </c>
      <c r="Q50" s="1"/>
    </row>
    <row r="51" spans="1:17" x14ac:dyDescent="0.25">
      <c r="A51" s="1">
        <v>50</v>
      </c>
      <c r="B51" s="1" t="s">
        <v>641</v>
      </c>
      <c r="C51" s="1" t="s">
        <v>33</v>
      </c>
      <c r="D51" s="1" t="s">
        <v>1194</v>
      </c>
      <c r="E51" s="1">
        <v>3.8</v>
      </c>
      <c r="F51" s="1">
        <v>16.7</v>
      </c>
      <c r="G51" s="1">
        <v>0.1</v>
      </c>
      <c r="H51" s="1">
        <v>0</v>
      </c>
      <c r="I51" s="1">
        <v>0</v>
      </c>
      <c r="J51" s="1">
        <v>0</v>
      </c>
      <c r="K51" s="1">
        <v>0.1</v>
      </c>
      <c r="L51" s="1">
        <v>26.6</v>
      </c>
      <c r="M51" s="1">
        <v>17.3</v>
      </c>
      <c r="N51" s="1">
        <v>164</v>
      </c>
      <c r="O51" s="1">
        <v>1.1000000000000001</v>
      </c>
      <c r="P51" s="1">
        <v>0.5</v>
      </c>
      <c r="Q51" s="1"/>
    </row>
    <row r="52" spans="1:17" x14ac:dyDescent="0.25">
      <c r="A52" s="1">
        <v>51</v>
      </c>
      <c r="B52" s="1" t="s">
        <v>642</v>
      </c>
      <c r="C52" s="1" t="s">
        <v>15</v>
      </c>
      <c r="D52" s="1" t="s">
        <v>1194</v>
      </c>
      <c r="E52" s="1">
        <v>2.1</v>
      </c>
      <c r="F52" s="1">
        <v>3</v>
      </c>
      <c r="G52" s="1">
        <v>0.1</v>
      </c>
      <c r="H52" s="1">
        <v>0</v>
      </c>
      <c r="I52" s="1">
        <v>0</v>
      </c>
      <c r="J52" s="1">
        <v>0</v>
      </c>
      <c r="K52" s="1">
        <v>0.1</v>
      </c>
      <c r="L52" s="1">
        <v>26.5</v>
      </c>
      <c r="M52" s="1">
        <v>16.600000000000001</v>
      </c>
      <c r="N52" s="1">
        <v>187.7</v>
      </c>
      <c r="O52" s="1">
        <v>1.1000000000000001</v>
      </c>
      <c r="P52" s="1">
        <v>0.5</v>
      </c>
      <c r="Q52" s="1"/>
    </row>
    <row r="53" spans="1:17" x14ac:dyDescent="0.25">
      <c r="A53" s="1">
        <v>52</v>
      </c>
      <c r="B53" s="1" t="s">
        <v>643</v>
      </c>
      <c r="C53" s="1" t="s">
        <v>25</v>
      </c>
      <c r="D53" s="1" t="s">
        <v>1194</v>
      </c>
      <c r="E53" s="1">
        <v>2.8</v>
      </c>
      <c r="F53" s="1">
        <v>8.6999999999999993</v>
      </c>
      <c r="G53" s="1">
        <v>0</v>
      </c>
      <c r="H53" s="1">
        <v>0</v>
      </c>
      <c r="I53" s="1">
        <v>0</v>
      </c>
      <c r="J53" s="1">
        <v>0</v>
      </c>
      <c r="K53" s="1">
        <v>0.2</v>
      </c>
      <c r="L53" s="1">
        <v>26.6</v>
      </c>
      <c r="M53" s="1">
        <v>17.2</v>
      </c>
      <c r="N53" s="1">
        <v>186</v>
      </c>
      <c r="O53" s="1">
        <v>1.1000000000000001</v>
      </c>
      <c r="P53" s="1">
        <v>0.6</v>
      </c>
      <c r="Q53" s="1"/>
    </row>
    <row r="54" spans="1:17" x14ac:dyDescent="0.25">
      <c r="A54" s="1">
        <v>53</v>
      </c>
      <c r="B54" s="1" t="s">
        <v>644</v>
      </c>
      <c r="C54" s="1" t="s">
        <v>45</v>
      </c>
      <c r="D54" s="1" t="s">
        <v>1194</v>
      </c>
      <c r="E54" s="1">
        <v>2.8</v>
      </c>
      <c r="F54" s="1">
        <v>10.1</v>
      </c>
      <c r="G54" s="1">
        <v>0.1</v>
      </c>
      <c r="H54" s="1">
        <v>0</v>
      </c>
      <c r="I54" s="1">
        <v>0</v>
      </c>
      <c r="J54" s="1">
        <v>0</v>
      </c>
      <c r="K54" s="1">
        <v>0.2</v>
      </c>
      <c r="L54" s="1">
        <v>19.399999999999999</v>
      </c>
      <c r="M54" s="1">
        <v>12.7</v>
      </c>
      <c r="N54" s="1">
        <v>171.4</v>
      </c>
      <c r="O54" s="1">
        <v>1.1000000000000001</v>
      </c>
      <c r="P54" s="1">
        <v>0.8</v>
      </c>
      <c r="Q54" s="1"/>
    </row>
    <row r="55" spans="1:17" x14ac:dyDescent="0.25">
      <c r="A55" s="1">
        <v>54</v>
      </c>
      <c r="B55" s="1" t="s">
        <v>645</v>
      </c>
      <c r="C55" s="1" t="s">
        <v>73</v>
      </c>
      <c r="D55" s="1" t="s">
        <v>1194</v>
      </c>
      <c r="E55" s="1">
        <v>2</v>
      </c>
      <c r="F55" s="1">
        <v>7.7</v>
      </c>
      <c r="G55" s="1">
        <v>0.1</v>
      </c>
      <c r="H55" s="1">
        <v>0</v>
      </c>
      <c r="I55" s="1">
        <v>0</v>
      </c>
      <c r="J55" s="1">
        <v>0</v>
      </c>
      <c r="K55" s="1">
        <v>0.1</v>
      </c>
      <c r="L55" s="1">
        <v>27.2</v>
      </c>
      <c r="M55" s="1">
        <v>16.600000000000001</v>
      </c>
      <c r="N55" s="1">
        <v>175.6</v>
      </c>
      <c r="O55" s="1">
        <v>1</v>
      </c>
      <c r="P55" s="1">
        <v>0.5</v>
      </c>
      <c r="Q55" s="1"/>
    </row>
    <row r="56" spans="1:17" x14ac:dyDescent="0.25">
      <c r="A56" s="1">
        <v>55</v>
      </c>
      <c r="B56" s="1" t="s">
        <v>646</v>
      </c>
      <c r="C56" s="1" t="s">
        <v>57</v>
      </c>
      <c r="D56" s="1" t="s">
        <v>1194</v>
      </c>
      <c r="E56" s="1">
        <v>1.6</v>
      </c>
      <c r="F56" s="1">
        <v>6.2</v>
      </c>
      <c r="G56" s="1">
        <v>0.1</v>
      </c>
      <c r="H56" s="1">
        <v>0</v>
      </c>
      <c r="I56" s="1">
        <v>0</v>
      </c>
      <c r="J56" s="1">
        <v>0</v>
      </c>
      <c r="K56" s="1">
        <v>0.8</v>
      </c>
      <c r="L56" s="1">
        <v>27.2</v>
      </c>
      <c r="M56" s="1">
        <v>17.2</v>
      </c>
      <c r="N56" s="1">
        <v>187.3</v>
      </c>
      <c r="O56" s="1">
        <v>1.1000000000000001</v>
      </c>
      <c r="P56" s="1">
        <v>0.7</v>
      </c>
      <c r="Q56" s="1"/>
    </row>
    <row r="57" spans="1:17" x14ac:dyDescent="0.25">
      <c r="A57" s="1">
        <v>56</v>
      </c>
      <c r="B57" s="1" t="s">
        <v>647</v>
      </c>
      <c r="C57" s="1" t="s">
        <v>59</v>
      </c>
      <c r="D57" s="1" t="s">
        <v>1194</v>
      </c>
      <c r="E57" s="1">
        <v>1.1000000000000001</v>
      </c>
      <c r="F57" s="1">
        <v>3.1</v>
      </c>
      <c r="G57" s="1">
        <v>0.1</v>
      </c>
      <c r="H57" s="1">
        <v>0</v>
      </c>
      <c r="I57" s="1">
        <v>0</v>
      </c>
      <c r="J57" s="1">
        <v>0</v>
      </c>
      <c r="K57" s="1">
        <v>0.2</v>
      </c>
      <c r="L57" s="1">
        <v>19.2</v>
      </c>
      <c r="M57" s="1">
        <v>12</v>
      </c>
      <c r="N57" s="1">
        <v>160.19999999999999</v>
      </c>
      <c r="O57" s="1">
        <v>1</v>
      </c>
      <c r="P57" s="1">
        <v>0.5</v>
      </c>
      <c r="Q57" s="1"/>
    </row>
    <row r="58" spans="1:17" x14ac:dyDescent="0.25">
      <c r="A58" s="1">
        <v>57</v>
      </c>
      <c r="B58" s="1" t="s">
        <v>648</v>
      </c>
      <c r="C58" s="1" t="s">
        <v>21</v>
      </c>
      <c r="D58" s="1" t="s">
        <v>1194</v>
      </c>
      <c r="E58" s="1">
        <v>1.6</v>
      </c>
      <c r="F58" s="1">
        <v>1.9</v>
      </c>
      <c r="G58" s="1">
        <v>0.1</v>
      </c>
      <c r="H58" s="1">
        <v>0</v>
      </c>
      <c r="I58" s="1">
        <v>0</v>
      </c>
      <c r="J58" s="1">
        <v>0</v>
      </c>
      <c r="K58" s="1">
        <v>0.1</v>
      </c>
      <c r="L58" s="1">
        <v>21.4</v>
      </c>
      <c r="M58" s="1">
        <v>13.4</v>
      </c>
      <c r="N58" s="1">
        <v>168.9</v>
      </c>
      <c r="O58" s="1">
        <v>1</v>
      </c>
      <c r="P58" s="1">
        <v>0.8</v>
      </c>
      <c r="Q58" s="1"/>
    </row>
    <row r="59" spans="1:17" x14ac:dyDescent="0.25">
      <c r="A59" s="1">
        <v>58</v>
      </c>
      <c r="B59" s="1" t="s">
        <v>649</v>
      </c>
      <c r="C59" s="1" t="s">
        <v>51</v>
      </c>
      <c r="D59" s="1" t="s">
        <v>1194</v>
      </c>
      <c r="E59" s="1">
        <v>2</v>
      </c>
      <c r="F59" s="1">
        <v>11.2</v>
      </c>
      <c r="G59" s="1">
        <v>0.1</v>
      </c>
      <c r="H59" s="1">
        <v>0</v>
      </c>
      <c r="I59" s="1">
        <v>0</v>
      </c>
      <c r="J59" s="1">
        <v>0</v>
      </c>
      <c r="K59" s="1">
        <v>0.1</v>
      </c>
      <c r="L59" s="1">
        <v>22.3</v>
      </c>
      <c r="M59" s="1">
        <v>13.8</v>
      </c>
      <c r="N59" s="1">
        <v>151.6</v>
      </c>
      <c r="O59" s="1">
        <v>0.9</v>
      </c>
      <c r="P59" s="1">
        <v>0.9</v>
      </c>
      <c r="Q59" s="1"/>
    </row>
    <row r="60" spans="1:17" x14ac:dyDescent="0.25">
      <c r="A60" s="1">
        <v>59</v>
      </c>
      <c r="B60" s="1" t="s">
        <v>650</v>
      </c>
      <c r="C60" s="1" t="s">
        <v>49</v>
      </c>
      <c r="D60" s="1" t="s">
        <v>1194</v>
      </c>
      <c r="E60" s="1">
        <v>1.5</v>
      </c>
      <c r="F60" s="1">
        <v>6.2</v>
      </c>
      <c r="G60" s="1">
        <v>0</v>
      </c>
      <c r="H60" s="1">
        <v>0</v>
      </c>
      <c r="I60" s="1">
        <v>0</v>
      </c>
      <c r="J60" s="1">
        <v>0</v>
      </c>
      <c r="K60" s="1">
        <v>0.7</v>
      </c>
      <c r="L60" s="1">
        <v>23.6</v>
      </c>
      <c r="M60" s="1">
        <v>14.7</v>
      </c>
      <c r="N60" s="1">
        <v>162.5</v>
      </c>
      <c r="O60" s="1">
        <v>1.1000000000000001</v>
      </c>
      <c r="P60" s="1">
        <v>0.6</v>
      </c>
      <c r="Q60" s="1"/>
    </row>
    <row r="61" spans="1:17" x14ac:dyDescent="0.25">
      <c r="A61" s="1">
        <v>60</v>
      </c>
      <c r="B61" s="1" t="s">
        <v>651</v>
      </c>
      <c r="C61" s="1" t="s">
        <v>59</v>
      </c>
      <c r="D61" s="1" t="s">
        <v>1194</v>
      </c>
      <c r="E61" s="1">
        <v>1</v>
      </c>
      <c r="F61" s="1">
        <v>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22</v>
      </c>
      <c r="M61" s="1">
        <v>13</v>
      </c>
      <c r="N61" s="1">
        <v>136</v>
      </c>
      <c r="O61" s="1">
        <v>1</v>
      </c>
      <c r="P61" s="1">
        <v>0</v>
      </c>
      <c r="Q61" s="1"/>
    </row>
    <row r="62" spans="1:17" x14ac:dyDescent="0.25">
      <c r="A62" s="1">
        <v>61</v>
      </c>
      <c r="B62" s="1" t="s">
        <v>652</v>
      </c>
      <c r="C62" s="1" t="s">
        <v>23</v>
      </c>
      <c r="D62" s="1" t="s">
        <v>1194</v>
      </c>
      <c r="E62" s="1">
        <v>1.2</v>
      </c>
      <c r="F62" s="1">
        <v>3.9</v>
      </c>
      <c r="G62" s="1">
        <v>0.1</v>
      </c>
      <c r="H62" s="1">
        <v>0</v>
      </c>
      <c r="I62" s="1">
        <v>0</v>
      </c>
      <c r="J62" s="1">
        <v>0</v>
      </c>
      <c r="K62" s="1">
        <v>0.1</v>
      </c>
      <c r="L62" s="1">
        <v>19.3</v>
      </c>
      <c r="M62" s="1">
        <v>12.2</v>
      </c>
      <c r="N62" s="1">
        <v>146.80000000000001</v>
      </c>
      <c r="O62" s="1">
        <v>1</v>
      </c>
      <c r="P62" s="1">
        <v>0.5</v>
      </c>
      <c r="Q62" s="1"/>
    </row>
    <row r="63" spans="1:17" x14ac:dyDescent="0.25">
      <c r="A63" s="1">
        <v>62</v>
      </c>
      <c r="B63" s="1" t="s">
        <v>653</v>
      </c>
      <c r="C63" s="1" t="s">
        <v>11</v>
      </c>
      <c r="D63" s="1" t="s">
        <v>1194</v>
      </c>
      <c r="E63" s="1">
        <v>2.1</v>
      </c>
      <c r="F63" s="1">
        <v>5.4</v>
      </c>
      <c r="G63" s="1">
        <v>0</v>
      </c>
      <c r="H63" s="1">
        <v>0</v>
      </c>
      <c r="I63" s="1">
        <v>0</v>
      </c>
      <c r="J63" s="1">
        <v>0</v>
      </c>
      <c r="K63" s="1">
        <v>0.1</v>
      </c>
      <c r="L63" s="1">
        <v>20.7</v>
      </c>
      <c r="M63" s="1">
        <v>13.6</v>
      </c>
      <c r="N63" s="1">
        <v>147.1</v>
      </c>
      <c r="O63" s="1">
        <v>0.9</v>
      </c>
      <c r="P63" s="1">
        <v>0.7</v>
      </c>
      <c r="Q63" s="1"/>
    </row>
    <row r="64" spans="1:17" x14ac:dyDescent="0.25">
      <c r="A64" s="1">
        <v>63</v>
      </c>
      <c r="B64" s="1" t="s">
        <v>654</v>
      </c>
      <c r="C64" s="1" t="s">
        <v>39</v>
      </c>
      <c r="D64" s="1" t="s">
        <v>1194</v>
      </c>
      <c r="E64" s="1">
        <v>1.6</v>
      </c>
      <c r="F64" s="1">
        <v>5.9</v>
      </c>
      <c r="G64" s="1">
        <v>0</v>
      </c>
      <c r="H64" s="1">
        <v>0</v>
      </c>
      <c r="I64" s="1">
        <v>0</v>
      </c>
      <c r="J64" s="1">
        <v>0</v>
      </c>
      <c r="K64" s="1">
        <v>0.2</v>
      </c>
      <c r="L64" s="1">
        <v>19</v>
      </c>
      <c r="M64" s="1">
        <v>11.3</v>
      </c>
      <c r="N64" s="1">
        <v>127.8</v>
      </c>
      <c r="O64" s="1">
        <v>1</v>
      </c>
      <c r="P64" s="1">
        <v>0.4</v>
      </c>
      <c r="Q64" s="1"/>
    </row>
    <row r="65" spans="1:17" x14ac:dyDescent="0.25">
      <c r="A65" s="1">
        <v>64</v>
      </c>
      <c r="B65" s="1" t="s">
        <v>655</v>
      </c>
      <c r="C65" s="1" t="s">
        <v>31</v>
      </c>
      <c r="D65" s="1" t="s">
        <v>1194</v>
      </c>
      <c r="E65" s="1">
        <v>2</v>
      </c>
      <c r="F65" s="1">
        <v>8.4</v>
      </c>
      <c r="G65" s="1">
        <v>0</v>
      </c>
      <c r="H65" s="1">
        <v>0</v>
      </c>
      <c r="I65" s="1">
        <v>0</v>
      </c>
      <c r="J65" s="1">
        <v>0</v>
      </c>
      <c r="K65" s="1">
        <v>0.1</v>
      </c>
      <c r="L65" s="1">
        <v>19.2</v>
      </c>
      <c r="M65" s="1">
        <v>11.9</v>
      </c>
      <c r="N65" s="1">
        <v>134.6</v>
      </c>
      <c r="O65" s="1">
        <v>0.8</v>
      </c>
      <c r="P65" s="1">
        <v>0.4</v>
      </c>
      <c r="Q65" s="1"/>
    </row>
    <row r="66" spans="1:17" x14ac:dyDescent="0.25">
      <c r="A66" s="1">
        <v>65</v>
      </c>
      <c r="B66" s="1" t="s">
        <v>656</v>
      </c>
      <c r="C66" s="1" t="s">
        <v>13</v>
      </c>
      <c r="D66" s="1" t="s">
        <v>1194</v>
      </c>
      <c r="E66" s="1">
        <v>1.8</v>
      </c>
      <c r="F66" s="1">
        <v>5.3</v>
      </c>
      <c r="G66" s="1">
        <v>0.2</v>
      </c>
      <c r="H66" s="1">
        <v>0</v>
      </c>
      <c r="I66" s="1">
        <v>0</v>
      </c>
      <c r="J66" s="1">
        <v>0</v>
      </c>
      <c r="K66" s="1">
        <v>0.3</v>
      </c>
      <c r="L66" s="1">
        <v>14.5</v>
      </c>
      <c r="M66" s="1">
        <v>9.1</v>
      </c>
      <c r="N66" s="1">
        <v>139</v>
      </c>
      <c r="O66" s="1">
        <v>0.7</v>
      </c>
      <c r="P66" s="1">
        <v>0.8</v>
      </c>
      <c r="Q66" s="1"/>
    </row>
    <row r="67" spans="1:17" x14ac:dyDescent="0.25">
      <c r="A67" s="1">
        <v>66</v>
      </c>
      <c r="B67" s="1" t="s">
        <v>657</v>
      </c>
      <c r="C67" s="1" t="s">
        <v>19</v>
      </c>
      <c r="D67" s="1" t="s">
        <v>1194</v>
      </c>
      <c r="E67" s="1">
        <v>1.4</v>
      </c>
      <c r="F67" s="1">
        <v>5.4</v>
      </c>
      <c r="G67" s="1">
        <v>0</v>
      </c>
      <c r="H67" s="1">
        <v>0</v>
      </c>
      <c r="I67" s="1">
        <v>0</v>
      </c>
      <c r="J67" s="1">
        <v>0</v>
      </c>
      <c r="K67" s="1">
        <v>0.1</v>
      </c>
      <c r="L67" s="1">
        <v>21.1</v>
      </c>
      <c r="M67" s="1">
        <v>13</v>
      </c>
      <c r="N67" s="1">
        <v>138.30000000000001</v>
      </c>
      <c r="O67" s="1">
        <v>0.8</v>
      </c>
      <c r="P67" s="1">
        <v>0.6</v>
      </c>
      <c r="Q67" s="1"/>
    </row>
    <row r="68" spans="1:17" x14ac:dyDescent="0.25">
      <c r="A68" s="1">
        <v>67</v>
      </c>
      <c r="B68" s="1" t="s">
        <v>658</v>
      </c>
      <c r="C68" s="1" t="s">
        <v>55</v>
      </c>
      <c r="D68" s="1" t="s">
        <v>1194</v>
      </c>
      <c r="E68" s="1">
        <v>1.6</v>
      </c>
      <c r="F68" s="1">
        <v>7</v>
      </c>
      <c r="G68" s="1">
        <v>0</v>
      </c>
      <c r="H68" s="1">
        <v>0</v>
      </c>
      <c r="I68" s="1">
        <v>0</v>
      </c>
      <c r="J68" s="1">
        <v>0</v>
      </c>
      <c r="K68" s="1">
        <v>0.1</v>
      </c>
      <c r="L68" s="1">
        <v>17.2</v>
      </c>
      <c r="M68" s="1">
        <v>11.1</v>
      </c>
      <c r="N68" s="1">
        <v>121.2</v>
      </c>
      <c r="O68" s="1">
        <v>0.9</v>
      </c>
      <c r="P68" s="1">
        <v>0.5</v>
      </c>
      <c r="Q68" s="1"/>
    </row>
    <row r="69" spans="1:17" x14ac:dyDescent="0.25">
      <c r="A69" s="1">
        <v>68</v>
      </c>
      <c r="B69" s="1" t="s">
        <v>659</v>
      </c>
      <c r="C69" s="1" t="s">
        <v>53</v>
      </c>
      <c r="D69" s="1" t="s">
        <v>1194</v>
      </c>
      <c r="E69" s="1">
        <v>1.4</v>
      </c>
      <c r="F69" s="1">
        <v>5.7</v>
      </c>
      <c r="G69" s="1">
        <v>0</v>
      </c>
      <c r="H69" s="1">
        <v>0</v>
      </c>
      <c r="I69" s="1">
        <v>0</v>
      </c>
      <c r="J69" s="1">
        <v>0</v>
      </c>
      <c r="K69" s="1">
        <v>0.1</v>
      </c>
      <c r="L69" s="1">
        <v>17.399999999999999</v>
      </c>
      <c r="M69" s="1">
        <v>11</v>
      </c>
      <c r="N69" s="1">
        <v>126.4</v>
      </c>
      <c r="O69" s="1">
        <v>0.8</v>
      </c>
      <c r="P69" s="1">
        <v>0.4</v>
      </c>
      <c r="Q69" s="1"/>
    </row>
    <row r="70" spans="1:17" x14ac:dyDescent="0.25">
      <c r="A70" s="1">
        <v>69</v>
      </c>
      <c r="B70" s="1" t="s">
        <v>660</v>
      </c>
      <c r="C70" s="1" t="s">
        <v>45</v>
      </c>
      <c r="D70" s="1" t="s">
        <v>1194</v>
      </c>
      <c r="E70" s="1">
        <v>1</v>
      </c>
      <c r="F70" s="1">
        <v>2.7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15.3</v>
      </c>
      <c r="M70" s="1">
        <v>9.3000000000000007</v>
      </c>
      <c r="N70" s="1">
        <v>107.3</v>
      </c>
      <c r="O70" s="1">
        <v>1</v>
      </c>
      <c r="P70" s="1">
        <v>0.3</v>
      </c>
      <c r="Q70" s="1"/>
    </row>
    <row r="71" spans="1:17" x14ac:dyDescent="0.25">
      <c r="A71" s="1">
        <v>70</v>
      </c>
      <c r="B71" s="1" t="s">
        <v>661</v>
      </c>
      <c r="C71" s="1" t="s">
        <v>47</v>
      </c>
      <c r="D71" s="1" t="s">
        <v>1194</v>
      </c>
      <c r="E71" s="1">
        <v>2</v>
      </c>
      <c r="F71" s="1">
        <v>8.8000000000000007</v>
      </c>
      <c r="G71" s="1">
        <v>0.1</v>
      </c>
      <c r="H71" s="1">
        <v>0</v>
      </c>
      <c r="I71" s="1">
        <v>0</v>
      </c>
      <c r="J71" s="1">
        <v>0</v>
      </c>
      <c r="K71" s="1">
        <v>0.1</v>
      </c>
      <c r="L71" s="1">
        <v>16.399999999999999</v>
      </c>
      <c r="M71" s="1">
        <v>10</v>
      </c>
      <c r="N71" s="1">
        <v>109.2</v>
      </c>
      <c r="O71" s="1">
        <v>0.8</v>
      </c>
      <c r="P71" s="1">
        <v>0.5</v>
      </c>
      <c r="Q71" s="1"/>
    </row>
    <row r="72" spans="1:17" x14ac:dyDescent="0.25">
      <c r="A72" s="1">
        <v>71</v>
      </c>
      <c r="B72" s="1" t="s">
        <v>662</v>
      </c>
      <c r="C72" s="1" t="s">
        <v>41</v>
      </c>
      <c r="D72" s="1" t="s">
        <v>1194</v>
      </c>
      <c r="E72" s="1">
        <v>1.5</v>
      </c>
      <c r="F72" s="1">
        <v>4.5999999999999996</v>
      </c>
      <c r="G72" s="1">
        <v>0</v>
      </c>
      <c r="H72" s="1">
        <v>0</v>
      </c>
      <c r="I72" s="1">
        <v>0</v>
      </c>
      <c r="J72" s="1">
        <v>0</v>
      </c>
      <c r="K72" s="1">
        <v>0.2</v>
      </c>
      <c r="L72" s="1">
        <v>18.5</v>
      </c>
      <c r="M72" s="1">
        <v>11.4</v>
      </c>
      <c r="N72" s="1">
        <v>125.6</v>
      </c>
      <c r="O72" s="1">
        <v>0.8</v>
      </c>
      <c r="P72" s="1">
        <v>0.4</v>
      </c>
      <c r="Q72" s="1"/>
    </row>
    <row r="73" spans="1:17" x14ac:dyDescent="0.25">
      <c r="A73" s="1">
        <v>72</v>
      </c>
      <c r="B73" s="1" t="s">
        <v>663</v>
      </c>
      <c r="C73" s="1" t="s">
        <v>5</v>
      </c>
      <c r="D73" s="1" t="s">
        <v>1194</v>
      </c>
      <c r="E73" s="1">
        <v>1.8</v>
      </c>
      <c r="F73" s="1">
        <v>4.3</v>
      </c>
      <c r="G73" s="1">
        <v>0</v>
      </c>
      <c r="H73" s="1">
        <v>0</v>
      </c>
      <c r="I73" s="1">
        <v>0</v>
      </c>
      <c r="J73" s="1">
        <v>0</v>
      </c>
      <c r="K73" s="1">
        <v>0.2</v>
      </c>
      <c r="L73" s="1">
        <v>15.9</v>
      </c>
      <c r="M73" s="1">
        <v>10.1</v>
      </c>
      <c r="N73" s="1">
        <v>113</v>
      </c>
      <c r="O73" s="1">
        <v>0.9</v>
      </c>
      <c r="P73" s="1">
        <v>0.6</v>
      </c>
      <c r="Q73" s="1"/>
    </row>
    <row r="74" spans="1:17" x14ac:dyDescent="0.25">
      <c r="A74" s="1">
        <v>73</v>
      </c>
      <c r="B74" s="1" t="s">
        <v>664</v>
      </c>
      <c r="C74" s="1" t="s">
        <v>11</v>
      </c>
      <c r="D74" s="1" t="s">
        <v>1194</v>
      </c>
      <c r="E74" s="1">
        <v>1</v>
      </c>
      <c r="F74" s="1">
        <v>1.3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16.3</v>
      </c>
      <c r="M74" s="1">
        <v>10.5</v>
      </c>
      <c r="N74" s="1">
        <v>121.5</v>
      </c>
      <c r="O74" s="1">
        <v>0.8</v>
      </c>
      <c r="P74" s="1">
        <v>0.5</v>
      </c>
      <c r="Q74" s="1"/>
    </row>
    <row r="75" spans="1:17" x14ac:dyDescent="0.25">
      <c r="A75" s="1">
        <v>74</v>
      </c>
      <c r="B75" s="1" t="s">
        <v>665</v>
      </c>
      <c r="C75" s="1" t="s">
        <v>63</v>
      </c>
      <c r="D75" s="1" t="s">
        <v>1194</v>
      </c>
      <c r="E75" s="1">
        <v>2</v>
      </c>
      <c r="F75" s="1">
        <v>1.5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11</v>
      </c>
      <c r="M75" s="1">
        <v>6.5</v>
      </c>
      <c r="N75" s="1">
        <v>73</v>
      </c>
      <c r="O75" s="1">
        <v>0.5</v>
      </c>
      <c r="P75" s="1">
        <v>0.5</v>
      </c>
      <c r="Q75" s="1"/>
    </row>
    <row r="76" spans="1:17" x14ac:dyDescent="0.25">
      <c r="A76" s="1">
        <v>75</v>
      </c>
      <c r="B76" s="1" t="s">
        <v>666</v>
      </c>
      <c r="C76" s="1" t="s">
        <v>39</v>
      </c>
      <c r="D76" s="1" t="s">
        <v>1194</v>
      </c>
      <c r="E76" s="1">
        <v>0.5</v>
      </c>
      <c r="F76" s="1">
        <v>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10</v>
      </c>
      <c r="M76" s="1">
        <v>5.5</v>
      </c>
      <c r="N76" s="1">
        <v>53</v>
      </c>
      <c r="O76" s="1">
        <v>0.5</v>
      </c>
      <c r="P76" s="1">
        <v>0</v>
      </c>
      <c r="Q76" s="1"/>
    </row>
    <row r="77" spans="1:17" x14ac:dyDescent="0.25">
      <c r="A77" s="1">
        <v>76</v>
      </c>
      <c r="B77" s="1" t="s">
        <v>667</v>
      </c>
      <c r="C77" s="1" t="s">
        <v>37</v>
      </c>
      <c r="D77" s="1" t="s">
        <v>1194</v>
      </c>
      <c r="E77" s="1">
        <v>2</v>
      </c>
      <c r="F77" s="1">
        <v>9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7.5</v>
      </c>
      <c r="M77" s="1">
        <v>4</v>
      </c>
      <c r="N77" s="1">
        <v>45</v>
      </c>
      <c r="O77" s="1">
        <v>0.5</v>
      </c>
      <c r="P77" s="1">
        <v>0.5</v>
      </c>
      <c r="Q77" s="1"/>
    </row>
    <row r="78" spans="1:17" x14ac:dyDescent="0.25">
      <c r="A78" s="1">
        <v>77</v>
      </c>
      <c r="B78" s="1" t="s">
        <v>668</v>
      </c>
      <c r="C78" s="1" t="s">
        <v>55</v>
      </c>
      <c r="D78" s="1" t="s">
        <v>1194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/>
    </row>
    <row r="79" spans="1:17" x14ac:dyDescent="0.25">
      <c r="A79" s="1">
        <v>78</v>
      </c>
      <c r="B79" s="1" t="s">
        <v>669</v>
      </c>
      <c r="C79" s="1" t="s">
        <v>51</v>
      </c>
      <c r="D79" s="1" t="s">
        <v>1194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/>
    </row>
    <row r="80" spans="1:17" x14ac:dyDescent="0.25">
      <c r="A80" s="1">
        <v>79</v>
      </c>
      <c r="B80" s="1" t="s">
        <v>670</v>
      </c>
      <c r="C80" s="1" t="s">
        <v>9</v>
      </c>
      <c r="D80" s="1" t="s">
        <v>1194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/>
    </row>
    <row r="81" spans="1:17" x14ac:dyDescent="0.25">
      <c r="A81" s="1">
        <v>80</v>
      </c>
      <c r="B81" s="1" t="s">
        <v>671</v>
      </c>
      <c r="C81" s="1" t="s">
        <v>15</v>
      </c>
      <c r="D81" s="1" t="s">
        <v>1194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/>
    </row>
    <row r="82" spans="1:17" x14ac:dyDescent="0.25">
      <c r="A82" s="1">
        <v>81</v>
      </c>
      <c r="B82" s="1" t="s">
        <v>672</v>
      </c>
      <c r="C82" s="1" t="s">
        <v>61</v>
      </c>
      <c r="D82" s="1" t="s">
        <v>1194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/>
    </row>
    <row r="83" spans="1:17" x14ac:dyDescent="0.25">
      <c r="A83" s="1">
        <v>82</v>
      </c>
      <c r="B83" s="1" t="s">
        <v>673</v>
      </c>
      <c r="C83" s="1" t="s">
        <v>23</v>
      </c>
      <c r="D83" s="1" t="s">
        <v>1194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/>
    </row>
    <row r="84" spans="1:17" x14ac:dyDescent="0.25">
      <c r="A84" s="1">
        <v>83</v>
      </c>
      <c r="B84" s="1" t="s">
        <v>674</v>
      </c>
      <c r="C84" s="1" t="s">
        <v>41</v>
      </c>
      <c r="D84" s="1" t="s">
        <v>1194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/>
    </row>
    <row r="85" spans="1:17" x14ac:dyDescent="0.25">
      <c r="A85" s="1">
        <v>84</v>
      </c>
      <c r="B85" s="1" t="s">
        <v>103</v>
      </c>
      <c r="C85" s="1" t="s">
        <v>59</v>
      </c>
      <c r="D85" s="1" t="s">
        <v>1194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/>
    </row>
    <row r="86" spans="1:17" x14ac:dyDescent="0.25">
      <c r="A86" s="1">
        <v>85</v>
      </c>
      <c r="B86" s="1" t="s">
        <v>675</v>
      </c>
      <c r="C86" s="1" t="s">
        <v>19</v>
      </c>
      <c r="D86" s="1" t="s">
        <v>1194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/>
    </row>
    <row r="87" spans="1:17" x14ac:dyDescent="0.25">
      <c r="A87" s="1">
        <v>86</v>
      </c>
      <c r="B87" s="1" t="s">
        <v>676</v>
      </c>
      <c r="C87" s="1" t="s">
        <v>57</v>
      </c>
      <c r="D87" s="1" t="s">
        <v>1194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/>
    </row>
    <row r="88" spans="1:17" x14ac:dyDescent="0.25">
      <c r="A88" s="1">
        <v>87</v>
      </c>
      <c r="B88" s="1" t="s">
        <v>677</v>
      </c>
      <c r="C88" s="1" t="s">
        <v>29</v>
      </c>
      <c r="D88" s="1" t="s">
        <v>1194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/>
    </row>
    <row r="89" spans="1:17" x14ac:dyDescent="0.25">
      <c r="A89" s="1">
        <v>88</v>
      </c>
      <c r="B89" s="1" t="s">
        <v>678</v>
      </c>
      <c r="C89" s="1" t="s">
        <v>79</v>
      </c>
      <c r="D89" s="1" t="s">
        <v>1194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/>
    </row>
    <row r="90" spans="1:17" x14ac:dyDescent="0.25">
      <c r="A90" s="1">
        <v>89</v>
      </c>
      <c r="B90" s="1" t="s">
        <v>679</v>
      </c>
      <c r="C90" s="1" t="s">
        <v>73</v>
      </c>
      <c r="D90" s="1" t="s">
        <v>1194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/>
    </row>
    <row r="91" spans="1:17" x14ac:dyDescent="0.25">
      <c r="A91" s="1">
        <v>90</v>
      </c>
      <c r="B91" s="1" t="s">
        <v>680</v>
      </c>
      <c r="C91" s="1" t="s">
        <v>63</v>
      </c>
      <c r="D91" s="1" t="s">
        <v>1194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/>
    </row>
    <row r="92" spans="1:17" x14ac:dyDescent="0.25">
      <c r="A92" s="1">
        <v>1</v>
      </c>
      <c r="B92" s="1" t="s">
        <v>428</v>
      </c>
      <c r="C92" s="1" t="s">
        <v>55</v>
      </c>
      <c r="D92" s="1" t="s">
        <v>1195</v>
      </c>
      <c r="E92" s="1">
        <v>326.10000000000002</v>
      </c>
      <c r="F92" s="1">
        <v>1602.9</v>
      </c>
      <c r="G92" s="1">
        <v>14.7</v>
      </c>
      <c r="H92" s="1">
        <v>42.4</v>
      </c>
      <c r="I92" s="1">
        <v>353.8</v>
      </c>
      <c r="J92" s="1">
        <v>2</v>
      </c>
      <c r="K92" s="1">
        <v>2.2999999999999998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/>
    </row>
    <row r="93" spans="1:17" x14ac:dyDescent="0.25">
      <c r="A93" s="1">
        <v>2</v>
      </c>
      <c r="B93" s="1" t="s">
        <v>429</v>
      </c>
      <c r="C93" s="1" t="s">
        <v>51</v>
      </c>
      <c r="D93" s="1" t="s">
        <v>1195</v>
      </c>
      <c r="E93" s="1">
        <v>366.2</v>
      </c>
      <c r="F93" s="1">
        <v>1640.3</v>
      </c>
      <c r="G93" s="1">
        <v>13</v>
      </c>
      <c r="H93" s="1">
        <v>27.4</v>
      </c>
      <c r="I93" s="1">
        <v>215.9</v>
      </c>
      <c r="J93" s="1">
        <v>0.9</v>
      </c>
      <c r="K93" s="1">
        <v>2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/>
    </row>
    <row r="94" spans="1:17" x14ac:dyDescent="0.25">
      <c r="A94" s="1">
        <v>3</v>
      </c>
      <c r="B94" s="1" t="s">
        <v>430</v>
      </c>
      <c r="C94" s="1" t="s">
        <v>41</v>
      </c>
      <c r="D94" s="1" t="s">
        <v>1195</v>
      </c>
      <c r="E94" s="1">
        <v>221</v>
      </c>
      <c r="F94" s="1">
        <v>983.5</v>
      </c>
      <c r="G94" s="1">
        <v>9.4</v>
      </c>
      <c r="H94" s="1">
        <v>74.400000000000006</v>
      </c>
      <c r="I94" s="1">
        <v>664.8</v>
      </c>
      <c r="J94" s="1">
        <v>5.3</v>
      </c>
      <c r="K94" s="1">
        <v>1.5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/>
    </row>
    <row r="95" spans="1:17" x14ac:dyDescent="0.25">
      <c r="A95" s="1">
        <v>4</v>
      </c>
      <c r="B95" s="1" t="s">
        <v>431</v>
      </c>
      <c r="C95" s="1" t="s">
        <v>73</v>
      </c>
      <c r="D95" s="1" t="s">
        <v>1195</v>
      </c>
      <c r="E95" s="1">
        <v>238.6</v>
      </c>
      <c r="F95" s="1">
        <v>1055.7</v>
      </c>
      <c r="G95" s="1">
        <v>7.5</v>
      </c>
      <c r="H95" s="1">
        <v>88.9</v>
      </c>
      <c r="I95" s="1">
        <v>755.5</v>
      </c>
      <c r="J95" s="1">
        <v>4.0999999999999996</v>
      </c>
      <c r="K95" s="1">
        <v>1.4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/>
    </row>
    <row r="96" spans="1:17" x14ac:dyDescent="0.25">
      <c r="A96" s="1">
        <v>5</v>
      </c>
      <c r="B96" s="1" t="s">
        <v>432</v>
      </c>
      <c r="C96" s="1" t="s">
        <v>53</v>
      </c>
      <c r="D96" s="1" t="s">
        <v>1195</v>
      </c>
      <c r="E96" s="1">
        <v>286.8</v>
      </c>
      <c r="F96" s="1">
        <v>1202.4000000000001</v>
      </c>
      <c r="G96" s="1">
        <v>9.8000000000000007</v>
      </c>
      <c r="H96" s="1">
        <v>47.1</v>
      </c>
      <c r="I96" s="1">
        <v>342.1</v>
      </c>
      <c r="J96" s="1">
        <v>2.6</v>
      </c>
      <c r="K96" s="1">
        <v>1.6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/>
    </row>
    <row r="97" spans="1:17" x14ac:dyDescent="0.25">
      <c r="A97" s="1">
        <v>6</v>
      </c>
      <c r="B97" s="1" t="s">
        <v>433</v>
      </c>
      <c r="C97" s="1" t="s">
        <v>39</v>
      </c>
      <c r="D97" s="1" t="s">
        <v>1195</v>
      </c>
      <c r="E97" s="1">
        <v>276.2</v>
      </c>
      <c r="F97" s="1">
        <v>1241.8</v>
      </c>
      <c r="G97" s="1">
        <v>9.8000000000000007</v>
      </c>
      <c r="H97" s="1">
        <v>44.9</v>
      </c>
      <c r="I97" s="1">
        <v>334.3</v>
      </c>
      <c r="J97" s="1">
        <v>1.5</v>
      </c>
      <c r="K97" s="1">
        <v>2.5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/>
    </row>
    <row r="98" spans="1:17" x14ac:dyDescent="0.25">
      <c r="A98" s="1">
        <v>7</v>
      </c>
      <c r="B98" s="1" t="s">
        <v>434</v>
      </c>
      <c r="C98" s="1" t="s">
        <v>61</v>
      </c>
      <c r="D98" s="1" t="s">
        <v>1195</v>
      </c>
      <c r="E98" s="1">
        <v>219.2</v>
      </c>
      <c r="F98" s="1">
        <v>963.1</v>
      </c>
      <c r="G98" s="1">
        <v>7.9</v>
      </c>
      <c r="H98" s="1">
        <v>60</v>
      </c>
      <c r="I98" s="1">
        <v>529.79999999999995</v>
      </c>
      <c r="J98" s="1">
        <v>4.0999999999999996</v>
      </c>
      <c r="K98" s="1">
        <v>1.2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/>
    </row>
    <row r="99" spans="1:17" x14ac:dyDescent="0.25">
      <c r="A99" s="1">
        <v>8</v>
      </c>
      <c r="B99" s="1" t="s">
        <v>435</v>
      </c>
      <c r="C99" s="1" t="s">
        <v>35</v>
      </c>
      <c r="D99" s="1" t="s">
        <v>1195</v>
      </c>
      <c r="E99" s="1">
        <v>298.5</v>
      </c>
      <c r="F99" s="1">
        <v>1183.8</v>
      </c>
      <c r="G99" s="1">
        <v>7.7</v>
      </c>
      <c r="H99" s="1">
        <v>60.7</v>
      </c>
      <c r="I99" s="1">
        <v>397.1</v>
      </c>
      <c r="J99" s="1">
        <v>2.1</v>
      </c>
      <c r="K99" s="1">
        <v>1.6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/>
    </row>
    <row r="100" spans="1:17" x14ac:dyDescent="0.25">
      <c r="A100" s="1">
        <v>9</v>
      </c>
      <c r="B100" s="1" t="s">
        <v>436</v>
      </c>
      <c r="C100" s="1" t="s">
        <v>59</v>
      </c>
      <c r="D100" s="1" t="s">
        <v>1195</v>
      </c>
      <c r="E100" s="1">
        <v>227.3</v>
      </c>
      <c r="F100" s="1">
        <v>954.4</v>
      </c>
      <c r="G100" s="1">
        <v>9</v>
      </c>
      <c r="H100" s="1">
        <v>61.2</v>
      </c>
      <c r="I100" s="1">
        <v>417.8</v>
      </c>
      <c r="J100" s="1">
        <v>2.1</v>
      </c>
      <c r="K100" s="1">
        <v>1.3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/>
    </row>
    <row r="101" spans="1:17" x14ac:dyDescent="0.25">
      <c r="A101" s="1">
        <v>10</v>
      </c>
      <c r="B101" s="1" t="s">
        <v>437</v>
      </c>
      <c r="C101" s="1" t="s">
        <v>25</v>
      </c>
      <c r="D101" s="1" t="s">
        <v>1195</v>
      </c>
      <c r="E101" s="1">
        <v>226.5</v>
      </c>
      <c r="F101" s="1">
        <v>927.4</v>
      </c>
      <c r="G101" s="1">
        <v>10.3</v>
      </c>
      <c r="H101" s="1">
        <v>44.1</v>
      </c>
      <c r="I101" s="1">
        <v>358.5</v>
      </c>
      <c r="J101" s="1">
        <v>2.2999999999999998</v>
      </c>
      <c r="K101" s="1">
        <v>1.6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/>
    </row>
    <row r="102" spans="1:17" x14ac:dyDescent="0.25">
      <c r="A102" s="1">
        <v>11</v>
      </c>
      <c r="B102" s="1" t="s">
        <v>438</v>
      </c>
      <c r="C102" s="1" t="s">
        <v>43</v>
      </c>
      <c r="D102" s="1" t="s">
        <v>1195</v>
      </c>
      <c r="E102" s="1">
        <v>193.6</v>
      </c>
      <c r="F102" s="1">
        <v>920</v>
      </c>
      <c r="G102" s="1">
        <v>6.1</v>
      </c>
      <c r="H102" s="1">
        <v>60.9</v>
      </c>
      <c r="I102" s="1">
        <v>498.6</v>
      </c>
      <c r="J102" s="1">
        <v>3.8</v>
      </c>
      <c r="K102" s="1">
        <v>1.5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/>
    </row>
    <row r="103" spans="1:17" x14ac:dyDescent="0.25">
      <c r="A103" s="1">
        <v>12</v>
      </c>
      <c r="B103" s="1" t="s">
        <v>439</v>
      </c>
      <c r="C103" s="1" t="s">
        <v>33</v>
      </c>
      <c r="D103" s="1" t="s">
        <v>1195</v>
      </c>
      <c r="E103" s="1">
        <v>246.1</v>
      </c>
      <c r="F103" s="1">
        <v>1223.8</v>
      </c>
      <c r="G103" s="1">
        <v>8.5</v>
      </c>
      <c r="H103" s="1">
        <v>25.2</v>
      </c>
      <c r="I103" s="1">
        <v>206.1</v>
      </c>
      <c r="J103" s="1">
        <v>1</v>
      </c>
      <c r="K103" s="1">
        <v>1.6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/>
    </row>
    <row r="104" spans="1:17" x14ac:dyDescent="0.25">
      <c r="A104" s="1">
        <v>13</v>
      </c>
      <c r="B104" s="1" t="s">
        <v>440</v>
      </c>
      <c r="C104" s="1" t="s">
        <v>45</v>
      </c>
      <c r="D104" s="1" t="s">
        <v>1195</v>
      </c>
      <c r="E104" s="1">
        <v>231.7</v>
      </c>
      <c r="F104" s="1">
        <v>1022.2</v>
      </c>
      <c r="G104" s="1">
        <v>7.8</v>
      </c>
      <c r="H104" s="1">
        <v>45.9</v>
      </c>
      <c r="I104" s="1">
        <v>345.7</v>
      </c>
      <c r="J104" s="1">
        <v>2.7</v>
      </c>
      <c r="K104" s="1">
        <v>1.7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/>
    </row>
    <row r="105" spans="1:17" x14ac:dyDescent="0.25">
      <c r="A105" s="1">
        <v>14</v>
      </c>
      <c r="B105" s="1" t="s">
        <v>441</v>
      </c>
      <c r="C105" s="1" t="s">
        <v>79</v>
      </c>
      <c r="D105" s="1" t="s">
        <v>1195</v>
      </c>
      <c r="E105" s="1">
        <v>244.9</v>
      </c>
      <c r="F105" s="1">
        <v>1027.2</v>
      </c>
      <c r="G105" s="1">
        <v>6.6</v>
      </c>
      <c r="H105" s="1">
        <v>57.6</v>
      </c>
      <c r="I105" s="1">
        <v>423.4</v>
      </c>
      <c r="J105" s="1">
        <v>2.2000000000000002</v>
      </c>
      <c r="K105" s="1">
        <v>1.5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/>
    </row>
    <row r="106" spans="1:17" x14ac:dyDescent="0.25">
      <c r="A106" s="1">
        <v>15</v>
      </c>
      <c r="B106" s="1" t="s">
        <v>442</v>
      </c>
      <c r="C106" s="1" t="s">
        <v>19</v>
      </c>
      <c r="D106" s="1" t="s">
        <v>1195</v>
      </c>
      <c r="E106" s="1">
        <v>216.2</v>
      </c>
      <c r="F106" s="1">
        <v>914.6</v>
      </c>
      <c r="G106" s="1">
        <v>6.5</v>
      </c>
      <c r="H106" s="1">
        <v>65.400000000000006</v>
      </c>
      <c r="I106" s="1">
        <v>481.2</v>
      </c>
      <c r="J106" s="1">
        <v>2.5</v>
      </c>
      <c r="K106" s="1">
        <v>1.9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/>
    </row>
    <row r="107" spans="1:17" x14ac:dyDescent="0.25">
      <c r="A107" s="1">
        <v>16</v>
      </c>
      <c r="B107" s="1" t="s">
        <v>443</v>
      </c>
      <c r="C107" s="1" t="s">
        <v>37</v>
      </c>
      <c r="D107" s="1" t="s">
        <v>1195</v>
      </c>
      <c r="E107" s="1">
        <v>240.8</v>
      </c>
      <c r="F107" s="1">
        <v>967.6</v>
      </c>
      <c r="G107" s="1">
        <v>7.6</v>
      </c>
      <c r="H107" s="1">
        <v>45.1</v>
      </c>
      <c r="I107" s="1">
        <v>349.4</v>
      </c>
      <c r="J107" s="1">
        <v>1.9</v>
      </c>
      <c r="K107" s="1">
        <v>1.4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/>
    </row>
    <row r="108" spans="1:17" x14ac:dyDescent="0.25">
      <c r="A108" s="1">
        <v>17</v>
      </c>
      <c r="B108" s="1" t="s">
        <v>444</v>
      </c>
      <c r="C108" s="1" t="s">
        <v>15</v>
      </c>
      <c r="D108" s="1" t="s">
        <v>1195</v>
      </c>
      <c r="E108" s="1">
        <v>232.3</v>
      </c>
      <c r="F108" s="1">
        <v>970.9</v>
      </c>
      <c r="G108" s="1">
        <v>8.1</v>
      </c>
      <c r="H108" s="1">
        <v>40.799999999999997</v>
      </c>
      <c r="I108" s="1">
        <v>278.2</v>
      </c>
      <c r="J108" s="1">
        <v>1.8</v>
      </c>
      <c r="K108" s="1">
        <v>2.1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/>
    </row>
    <row r="109" spans="1:17" x14ac:dyDescent="0.25">
      <c r="A109" s="1">
        <v>18</v>
      </c>
      <c r="B109" s="1" t="s">
        <v>445</v>
      </c>
      <c r="C109" s="1" t="s">
        <v>31</v>
      </c>
      <c r="D109" s="1" t="s">
        <v>1195</v>
      </c>
      <c r="E109" s="1">
        <v>236.3</v>
      </c>
      <c r="F109" s="1">
        <v>1027.5</v>
      </c>
      <c r="G109" s="1">
        <v>7.1</v>
      </c>
      <c r="H109" s="1">
        <v>34.9</v>
      </c>
      <c r="I109" s="1">
        <v>280.8</v>
      </c>
      <c r="J109" s="1">
        <v>1.6</v>
      </c>
      <c r="K109" s="1">
        <v>3.3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/>
    </row>
    <row r="110" spans="1:17" x14ac:dyDescent="0.25">
      <c r="A110" s="1">
        <v>19</v>
      </c>
      <c r="B110" s="1" t="s">
        <v>446</v>
      </c>
      <c r="C110" s="1" t="s">
        <v>7</v>
      </c>
      <c r="D110" s="1" t="s">
        <v>1195</v>
      </c>
      <c r="E110" s="1">
        <v>195.8</v>
      </c>
      <c r="F110" s="1">
        <v>948.7</v>
      </c>
      <c r="G110" s="1">
        <v>8.1999999999999993</v>
      </c>
      <c r="H110" s="1">
        <v>33.200000000000003</v>
      </c>
      <c r="I110" s="1">
        <v>242.5</v>
      </c>
      <c r="J110" s="1">
        <v>1.4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/>
    </row>
    <row r="111" spans="1:17" x14ac:dyDescent="0.25">
      <c r="A111" s="1">
        <v>20</v>
      </c>
      <c r="B111" s="1" t="s">
        <v>447</v>
      </c>
      <c r="C111" s="1" t="s">
        <v>13</v>
      </c>
      <c r="D111" s="1" t="s">
        <v>1195</v>
      </c>
      <c r="E111" s="1">
        <v>239.1</v>
      </c>
      <c r="F111" s="1">
        <v>1027.8</v>
      </c>
      <c r="G111" s="1">
        <v>7.3</v>
      </c>
      <c r="H111" s="1">
        <v>25.8</v>
      </c>
      <c r="I111" s="1">
        <v>196.6</v>
      </c>
      <c r="J111" s="1">
        <v>1.3</v>
      </c>
      <c r="K111" s="1">
        <v>1.2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/>
    </row>
    <row r="112" spans="1:17" x14ac:dyDescent="0.25">
      <c r="A112" s="1">
        <v>21</v>
      </c>
      <c r="B112" s="1" t="s">
        <v>448</v>
      </c>
      <c r="C112" s="1" t="s">
        <v>21</v>
      </c>
      <c r="D112" s="1" t="s">
        <v>1195</v>
      </c>
      <c r="E112" s="1">
        <v>215.1</v>
      </c>
      <c r="F112" s="1">
        <v>977.2</v>
      </c>
      <c r="G112" s="1">
        <v>10.1</v>
      </c>
      <c r="H112" s="1">
        <v>18.2</v>
      </c>
      <c r="I112" s="1">
        <v>135.9</v>
      </c>
      <c r="J112" s="1">
        <v>0.5</v>
      </c>
      <c r="K112" s="1">
        <v>1.4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/>
    </row>
    <row r="113" spans="1:17" x14ac:dyDescent="0.25">
      <c r="A113" s="1">
        <v>22</v>
      </c>
      <c r="B113" s="1" t="s">
        <v>449</v>
      </c>
      <c r="C113" s="1" t="s">
        <v>11</v>
      </c>
      <c r="D113" s="1" t="s">
        <v>1195</v>
      </c>
      <c r="E113" s="1">
        <v>222.3</v>
      </c>
      <c r="F113" s="1">
        <v>938.2</v>
      </c>
      <c r="G113" s="1">
        <v>8.1</v>
      </c>
      <c r="H113" s="1">
        <v>38.4</v>
      </c>
      <c r="I113" s="1">
        <v>267</v>
      </c>
      <c r="J113" s="1">
        <v>0.9</v>
      </c>
      <c r="K113" s="1">
        <v>1.9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/>
    </row>
    <row r="114" spans="1:17" x14ac:dyDescent="0.25">
      <c r="A114" s="1">
        <v>23</v>
      </c>
      <c r="B114" s="1" t="s">
        <v>450</v>
      </c>
      <c r="C114" s="1" t="s">
        <v>63</v>
      </c>
      <c r="D114" s="1" t="s">
        <v>1195</v>
      </c>
      <c r="E114" s="1">
        <v>219.6</v>
      </c>
      <c r="F114" s="1">
        <v>960.3</v>
      </c>
      <c r="G114" s="1">
        <v>6.2</v>
      </c>
      <c r="H114" s="1">
        <v>40.4</v>
      </c>
      <c r="I114" s="1">
        <v>320.89999999999998</v>
      </c>
      <c r="J114" s="1">
        <v>1.6</v>
      </c>
      <c r="K114" s="1">
        <v>2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/>
    </row>
    <row r="115" spans="1:17" x14ac:dyDescent="0.25">
      <c r="A115" s="1">
        <v>24</v>
      </c>
      <c r="B115" s="1" t="s">
        <v>738</v>
      </c>
      <c r="C115" s="1" t="s">
        <v>49</v>
      </c>
      <c r="D115" s="1" t="s">
        <v>1195</v>
      </c>
      <c r="E115" s="1">
        <v>177.2</v>
      </c>
      <c r="F115" s="1">
        <v>821.3</v>
      </c>
      <c r="G115" s="1">
        <v>5.7</v>
      </c>
      <c r="H115" s="1">
        <v>49.2</v>
      </c>
      <c r="I115" s="1">
        <v>402.3</v>
      </c>
      <c r="J115" s="1">
        <v>2</v>
      </c>
      <c r="K115" s="1">
        <v>1.7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/>
    </row>
    <row r="116" spans="1:17" x14ac:dyDescent="0.25">
      <c r="A116" s="1">
        <v>25</v>
      </c>
      <c r="B116" s="1" t="s">
        <v>451</v>
      </c>
      <c r="C116" s="1" t="s">
        <v>17</v>
      </c>
      <c r="D116" s="1" t="s">
        <v>1195</v>
      </c>
      <c r="E116" s="1">
        <v>204.4</v>
      </c>
      <c r="F116" s="1">
        <v>1043.5</v>
      </c>
      <c r="G116" s="1">
        <v>5.7</v>
      </c>
      <c r="H116" s="1">
        <v>31.4</v>
      </c>
      <c r="I116" s="1">
        <v>223.3</v>
      </c>
      <c r="J116" s="1">
        <v>1.1000000000000001</v>
      </c>
      <c r="K116" s="1">
        <v>1.6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/>
    </row>
    <row r="117" spans="1:17" x14ac:dyDescent="0.25">
      <c r="A117" s="1">
        <v>26</v>
      </c>
      <c r="B117" s="1" t="s">
        <v>452</v>
      </c>
      <c r="C117" s="1" t="s">
        <v>47</v>
      </c>
      <c r="D117" s="1" t="s">
        <v>1195</v>
      </c>
      <c r="E117" s="1">
        <v>208.8</v>
      </c>
      <c r="F117" s="1">
        <v>899.2</v>
      </c>
      <c r="G117" s="1">
        <v>7.1</v>
      </c>
      <c r="H117" s="1">
        <v>34</v>
      </c>
      <c r="I117" s="1">
        <v>247</v>
      </c>
      <c r="J117" s="1">
        <v>1.5</v>
      </c>
      <c r="K117" s="1">
        <v>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/>
    </row>
    <row r="118" spans="1:17" x14ac:dyDescent="0.25">
      <c r="A118" s="1">
        <v>27</v>
      </c>
      <c r="B118" s="1" t="s">
        <v>755</v>
      </c>
      <c r="C118" s="1" t="s">
        <v>43</v>
      </c>
      <c r="D118" s="1" t="s">
        <v>1195</v>
      </c>
      <c r="E118" s="1">
        <v>179.6</v>
      </c>
      <c r="F118" s="1">
        <v>777.1</v>
      </c>
      <c r="G118" s="1">
        <v>6.2</v>
      </c>
      <c r="H118" s="1">
        <v>32.6</v>
      </c>
      <c r="I118" s="1">
        <v>270.5</v>
      </c>
      <c r="J118" s="1">
        <v>1.5</v>
      </c>
      <c r="K118" s="1">
        <v>1.2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/>
    </row>
    <row r="119" spans="1:17" x14ac:dyDescent="0.25">
      <c r="A119" s="1">
        <v>28</v>
      </c>
      <c r="B119" s="1" t="s">
        <v>453</v>
      </c>
      <c r="C119" s="1" t="s">
        <v>29</v>
      </c>
      <c r="D119" s="1" t="s">
        <v>1195</v>
      </c>
      <c r="E119" s="1">
        <v>186.2</v>
      </c>
      <c r="F119" s="1">
        <v>945.2</v>
      </c>
      <c r="G119" s="1">
        <v>6.4</v>
      </c>
      <c r="H119" s="1">
        <v>19.2</v>
      </c>
      <c r="I119" s="1">
        <v>144.19999999999999</v>
      </c>
      <c r="J119" s="1">
        <v>0.5</v>
      </c>
      <c r="K119" s="1">
        <v>1.2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/>
    </row>
    <row r="120" spans="1:17" x14ac:dyDescent="0.25">
      <c r="A120" s="1">
        <v>29</v>
      </c>
      <c r="B120" s="1" t="s">
        <v>454</v>
      </c>
      <c r="C120" s="1" t="s">
        <v>23</v>
      </c>
      <c r="D120" s="1" t="s">
        <v>1195</v>
      </c>
      <c r="E120" s="1">
        <v>183.6</v>
      </c>
      <c r="F120" s="1">
        <v>847.5</v>
      </c>
      <c r="G120" s="1">
        <v>6</v>
      </c>
      <c r="H120" s="1">
        <v>33.1</v>
      </c>
      <c r="I120" s="1">
        <v>222.3</v>
      </c>
      <c r="J120" s="1">
        <v>1.3</v>
      </c>
      <c r="K120" s="1">
        <v>1.3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/>
    </row>
    <row r="121" spans="1:17" x14ac:dyDescent="0.25">
      <c r="A121" s="1">
        <v>30</v>
      </c>
      <c r="B121" s="1" t="s">
        <v>455</v>
      </c>
      <c r="C121" s="1" t="s">
        <v>5</v>
      </c>
      <c r="D121" s="1" t="s">
        <v>1195</v>
      </c>
      <c r="E121" s="1">
        <v>180.8</v>
      </c>
      <c r="F121" s="1">
        <v>797.9</v>
      </c>
      <c r="G121" s="1">
        <v>5.4</v>
      </c>
      <c r="H121" s="1">
        <v>35.700000000000003</v>
      </c>
      <c r="I121" s="1">
        <v>264.8</v>
      </c>
      <c r="J121" s="1">
        <v>1.9</v>
      </c>
      <c r="K121" s="1">
        <v>1.3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/>
    </row>
    <row r="122" spans="1:17" x14ac:dyDescent="0.25">
      <c r="A122" s="1">
        <v>31</v>
      </c>
      <c r="B122" s="1" t="s">
        <v>456</v>
      </c>
      <c r="C122" s="1" t="s">
        <v>9</v>
      </c>
      <c r="D122" s="1" t="s">
        <v>1195</v>
      </c>
      <c r="E122" s="1">
        <v>142.69999999999999</v>
      </c>
      <c r="F122" s="1">
        <v>625.79999999999995</v>
      </c>
      <c r="G122" s="1">
        <v>4.7</v>
      </c>
      <c r="H122" s="1">
        <v>43.9</v>
      </c>
      <c r="I122" s="1">
        <v>402.7</v>
      </c>
      <c r="J122" s="1">
        <v>2.8</v>
      </c>
      <c r="K122" s="1">
        <v>0.9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/>
    </row>
    <row r="123" spans="1:17" x14ac:dyDescent="0.25">
      <c r="A123" s="1">
        <v>32</v>
      </c>
      <c r="B123" s="1" t="s">
        <v>457</v>
      </c>
      <c r="C123" s="1" t="s">
        <v>15</v>
      </c>
      <c r="D123" s="1" t="s">
        <v>1195</v>
      </c>
      <c r="E123" s="1">
        <v>157.30000000000001</v>
      </c>
      <c r="F123" s="1">
        <v>749.4</v>
      </c>
      <c r="G123" s="1">
        <v>3.8</v>
      </c>
      <c r="H123" s="1">
        <v>45.1</v>
      </c>
      <c r="I123" s="1">
        <v>369.4</v>
      </c>
      <c r="J123" s="1">
        <v>1.9</v>
      </c>
      <c r="K123" s="1">
        <v>1.3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/>
    </row>
    <row r="124" spans="1:17" x14ac:dyDescent="0.25">
      <c r="A124" s="1">
        <v>33</v>
      </c>
      <c r="B124" s="1" t="s">
        <v>458</v>
      </c>
      <c r="C124" s="1" t="s">
        <v>21</v>
      </c>
      <c r="D124" s="1" t="s">
        <v>1195</v>
      </c>
      <c r="E124" s="1">
        <v>174.3</v>
      </c>
      <c r="F124" s="1">
        <v>730.6</v>
      </c>
      <c r="G124" s="1">
        <v>6.4</v>
      </c>
      <c r="H124" s="1">
        <v>32.299999999999997</v>
      </c>
      <c r="I124" s="1">
        <v>249.5</v>
      </c>
      <c r="J124" s="1">
        <v>1.1000000000000001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/>
    </row>
    <row r="125" spans="1:17" x14ac:dyDescent="0.25">
      <c r="A125" s="1">
        <v>34</v>
      </c>
      <c r="B125" s="1" t="s">
        <v>800</v>
      </c>
      <c r="C125" s="1" t="s">
        <v>45</v>
      </c>
      <c r="D125" s="1" t="s">
        <v>1195</v>
      </c>
      <c r="E125" s="1">
        <v>153.5</v>
      </c>
      <c r="F125" s="1">
        <v>697.1</v>
      </c>
      <c r="G125" s="1">
        <v>6.2</v>
      </c>
      <c r="H125" s="1">
        <v>24</v>
      </c>
      <c r="I125" s="1">
        <v>181.7</v>
      </c>
      <c r="J125" s="1">
        <v>1.3</v>
      </c>
      <c r="K125" s="1">
        <v>1.9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/>
    </row>
    <row r="126" spans="1:17" x14ac:dyDescent="0.25">
      <c r="A126" s="1">
        <v>35</v>
      </c>
      <c r="B126" s="1" t="s">
        <v>459</v>
      </c>
      <c r="C126" s="1" t="s">
        <v>33</v>
      </c>
      <c r="D126" s="1" t="s">
        <v>1195</v>
      </c>
      <c r="E126" s="1">
        <v>133.30000000000001</v>
      </c>
      <c r="F126" s="1">
        <v>571.9</v>
      </c>
      <c r="G126" s="1">
        <v>4.7</v>
      </c>
      <c r="H126" s="1">
        <v>42.2</v>
      </c>
      <c r="I126" s="1">
        <v>324.5</v>
      </c>
      <c r="J126" s="1">
        <v>1.8</v>
      </c>
      <c r="K126" s="1">
        <v>0.8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/>
    </row>
    <row r="127" spans="1:17" x14ac:dyDescent="0.25">
      <c r="A127" s="1">
        <v>36</v>
      </c>
      <c r="B127" s="1" t="s">
        <v>460</v>
      </c>
      <c r="C127" s="1" t="s">
        <v>27</v>
      </c>
      <c r="D127" s="1" t="s">
        <v>1195</v>
      </c>
      <c r="E127" s="1">
        <v>146.69999999999999</v>
      </c>
      <c r="F127" s="1">
        <v>640.6</v>
      </c>
      <c r="G127" s="1">
        <v>3.5</v>
      </c>
      <c r="H127" s="1">
        <v>45.8</v>
      </c>
      <c r="I127" s="1">
        <v>326.7</v>
      </c>
      <c r="J127" s="1">
        <v>1.6</v>
      </c>
      <c r="K127" s="1">
        <v>0.9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/>
    </row>
    <row r="128" spans="1:17" x14ac:dyDescent="0.25">
      <c r="A128" s="1">
        <v>37</v>
      </c>
      <c r="B128" s="1" t="s">
        <v>794</v>
      </c>
      <c r="C128" s="1" t="s">
        <v>29</v>
      </c>
      <c r="D128" s="1" t="s">
        <v>1195</v>
      </c>
      <c r="E128" s="1">
        <v>164.8</v>
      </c>
      <c r="F128" s="1">
        <v>717.4</v>
      </c>
      <c r="G128" s="1">
        <v>5</v>
      </c>
      <c r="H128" s="1">
        <v>18.8</v>
      </c>
      <c r="I128" s="1">
        <v>144.1</v>
      </c>
      <c r="J128" s="1">
        <v>0.5</v>
      </c>
      <c r="K128" s="1">
        <v>1.8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/>
    </row>
    <row r="129" spans="1:17" x14ac:dyDescent="0.25">
      <c r="A129" s="1">
        <v>38</v>
      </c>
      <c r="B129" s="1" t="s">
        <v>461</v>
      </c>
      <c r="C129" s="1" t="s">
        <v>57</v>
      </c>
      <c r="D129" s="1" t="s">
        <v>1195</v>
      </c>
      <c r="E129" s="1">
        <v>150.30000000000001</v>
      </c>
      <c r="F129" s="1">
        <v>626.29999999999995</v>
      </c>
      <c r="G129" s="1">
        <v>4.3</v>
      </c>
      <c r="H129" s="1">
        <v>27.9</v>
      </c>
      <c r="I129" s="1">
        <v>218</v>
      </c>
      <c r="J129" s="1">
        <v>0.9</v>
      </c>
      <c r="K129" s="1">
        <v>1.9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/>
    </row>
    <row r="130" spans="1:17" x14ac:dyDescent="0.25">
      <c r="A130" s="1">
        <v>39</v>
      </c>
      <c r="B130" s="1" t="s">
        <v>462</v>
      </c>
      <c r="C130" s="1" t="s">
        <v>49</v>
      </c>
      <c r="D130" s="1" t="s">
        <v>1195</v>
      </c>
      <c r="E130" s="1">
        <v>145.5</v>
      </c>
      <c r="F130" s="1">
        <v>598.29999999999995</v>
      </c>
      <c r="G130" s="1">
        <v>5</v>
      </c>
      <c r="H130" s="1">
        <v>23.4</v>
      </c>
      <c r="I130" s="1">
        <v>176</v>
      </c>
      <c r="J130" s="1">
        <v>0.7</v>
      </c>
      <c r="K130" s="1">
        <v>1.2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/>
    </row>
    <row r="131" spans="1:17" x14ac:dyDescent="0.25">
      <c r="A131" s="1">
        <v>40</v>
      </c>
      <c r="B131" s="1" t="s">
        <v>463</v>
      </c>
      <c r="C131" s="1" t="s">
        <v>23</v>
      </c>
      <c r="D131" s="1" t="s">
        <v>1195</v>
      </c>
      <c r="E131" s="1">
        <v>110.2</v>
      </c>
      <c r="F131" s="1">
        <v>506</v>
      </c>
      <c r="G131" s="1">
        <v>3.9</v>
      </c>
      <c r="H131" s="1">
        <v>30.9</v>
      </c>
      <c r="I131" s="1">
        <v>249.1</v>
      </c>
      <c r="J131" s="1">
        <v>1.8</v>
      </c>
      <c r="K131" s="1">
        <v>1.3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/>
    </row>
    <row r="132" spans="1:17" x14ac:dyDescent="0.25">
      <c r="A132" s="1">
        <v>41</v>
      </c>
      <c r="B132" s="1" t="s">
        <v>464</v>
      </c>
      <c r="C132" s="1" t="s">
        <v>57</v>
      </c>
      <c r="D132" s="1" t="s">
        <v>1195</v>
      </c>
      <c r="E132" s="1">
        <v>137</v>
      </c>
      <c r="F132" s="1">
        <v>652.29999999999995</v>
      </c>
      <c r="G132" s="1">
        <v>4.3</v>
      </c>
      <c r="H132" s="1">
        <v>15.4</v>
      </c>
      <c r="I132" s="1">
        <v>114.5</v>
      </c>
      <c r="J132" s="1">
        <v>0.5</v>
      </c>
      <c r="K132" s="1">
        <v>1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/>
    </row>
    <row r="133" spans="1:17" x14ac:dyDescent="0.25">
      <c r="A133" s="1">
        <v>42</v>
      </c>
      <c r="B133" s="1" t="s">
        <v>465</v>
      </c>
      <c r="C133" s="1" t="s">
        <v>63</v>
      </c>
      <c r="D133" s="1" t="s">
        <v>1195</v>
      </c>
      <c r="E133" s="1">
        <v>127.2</v>
      </c>
      <c r="F133" s="1">
        <v>527.4</v>
      </c>
      <c r="G133" s="1">
        <v>3</v>
      </c>
      <c r="H133" s="1">
        <v>31</v>
      </c>
      <c r="I133" s="1">
        <v>260.7</v>
      </c>
      <c r="J133" s="1">
        <v>1</v>
      </c>
      <c r="K133" s="1">
        <v>0.8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/>
    </row>
    <row r="134" spans="1:17" x14ac:dyDescent="0.25">
      <c r="A134" s="1">
        <v>43</v>
      </c>
      <c r="B134" s="1" t="s">
        <v>821</v>
      </c>
      <c r="C134" s="1" t="s">
        <v>31</v>
      </c>
      <c r="D134" s="1" t="s">
        <v>1195</v>
      </c>
      <c r="E134" s="1">
        <v>125.9</v>
      </c>
      <c r="F134" s="1">
        <v>518.9</v>
      </c>
      <c r="G134" s="1">
        <v>3.9</v>
      </c>
      <c r="H134" s="1">
        <v>22.9</v>
      </c>
      <c r="I134" s="1">
        <v>179.4</v>
      </c>
      <c r="J134" s="1">
        <v>1.4</v>
      </c>
      <c r="K134" s="1">
        <v>0.7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/>
    </row>
    <row r="135" spans="1:17" x14ac:dyDescent="0.25">
      <c r="A135" s="1">
        <v>44</v>
      </c>
      <c r="B135" s="1" t="s">
        <v>466</v>
      </c>
      <c r="C135" s="1" t="s">
        <v>19</v>
      </c>
      <c r="D135" s="1" t="s">
        <v>1195</v>
      </c>
      <c r="E135" s="1">
        <v>137.69999999999999</v>
      </c>
      <c r="F135" s="1">
        <v>568.6</v>
      </c>
      <c r="G135" s="1">
        <v>3.5</v>
      </c>
      <c r="H135" s="1">
        <v>23</v>
      </c>
      <c r="I135" s="1">
        <v>150.80000000000001</v>
      </c>
      <c r="J135" s="1">
        <v>0.8</v>
      </c>
      <c r="K135" s="1">
        <v>0.8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/>
    </row>
    <row r="136" spans="1:17" x14ac:dyDescent="0.25">
      <c r="A136" s="1">
        <v>45</v>
      </c>
      <c r="B136" s="1" t="s">
        <v>467</v>
      </c>
      <c r="C136" s="1" t="s">
        <v>27</v>
      </c>
      <c r="D136" s="1" t="s">
        <v>1195</v>
      </c>
      <c r="E136" s="1">
        <v>116.9</v>
      </c>
      <c r="F136" s="1">
        <v>575.5</v>
      </c>
      <c r="G136" s="1">
        <v>3.9</v>
      </c>
      <c r="H136" s="1">
        <v>15.4</v>
      </c>
      <c r="I136" s="1">
        <v>122.9</v>
      </c>
      <c r="J136" s="1">
        <v>0.9</v>
      </c>
      <c r="K136" s="1">
        <v>1.3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/>
    </row>
    <row r="137" spans="1:17" x14ac:dyDescent="0.25">
      <c r="A137" s="1">
        <v>46</v>
      </c>
      <c r="B137" s="1" t="s">
        <v>468</v>
      </c>
      <c r="C137" s="1" t="s">
        <v>17</v>
      </c>
      <c r="D137" s="1" t="s">
        <v>1195</v>
      </c>
      <c r="E137" s="1">
        <v>91.1</v>
      </c>
      <c r="F137" s="1">
        <v>379.6</v>
      </c>
      <c r="G137" s="1">
        <v>4</v>
      </c>
      <c r="H137" s="1">
        <v>29.8</v>
      </c>
      <c r="I137" s="1">
        <v>239.2</v>
      </c>
      <c r="J137" s="1">
        <v>1.3</v>
      </c>
      <c r="K137" s="1">
        <v>1.1000000000000001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/>
    </row>
    <row r="138" spans="1:17" x14ac:dyDescent="0.25">
      <c r="A138" s="1">
        <v>47</v>
      </c>
      <c r="B138" s="1" t="s">
        <v>469</v>
      </c>
      <c r="C138" s="1" t="s">
        <v>7</v>
      </c>
      <c r="D138" s="1" t="s">
        <v>1195</v>
      </c>
      <c r="E138" s="1">
        <v>125.1</v>
      </c>
      <c r="F138" s="1">
        <v>554.79999999999995</v>
      </c>
      <c r="G138" s="1">
        <v>3.8</v>
      </c>
      <c r="H138" s="1">
        <v>10</v>
      </c>
      <c r="I138" s="1">
        <v>84.4</v>
      </c>
      <c r="J138" s="1">
        <v>0.2</v>
      </c>
      <c r="K138" s="1">
        <v>0.7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/>
    </row>
    <row r="139" spans="1:17" x14ac:dyDescent="0.25">
      <c r="A139" s="1">
        <v>48</v>
      </c>
      <c r="B139" s="1" t="s">
        <v>1250</v>
      </c>
      <c r="C139" s="1" t="s">
        <v>47</v>
      </c>
      <c r="D139" s="1" t="s">
        <v>1195</v>
      </c>
      <c r="E139" s="1">
        <v>123.6</v>
      </c>
      <c r="F139" s="1">
        <v>521</v>
      </c>
      <c r="G139" s="1">
        <v>4</v>
      </c>
      <c r="H139" s="1">
        <v>14.6</v>
      </c>
      <c r="I139" s="1">
        <v>104.4</v>
      </c>
      <c r="J139" s="1">
        <v>0.5</v>
      </c>
      <c r="K139" s="1">
        <v>1.2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/>
    </row>
    <row r="140" spans="1:17" x14ac:dyDescent="0.25">
      <c r="A140" s="1">
        <v>49</v>
      </c>
      <c r="B140" s="1" t="s">
        <v>471</v>
      </c>
      <c r="C140" s="1" t="s">
        <v>39</v>
      </c>
      <c r="D140" s="1" t="s">
        <v>1195</v>
      </c>
      <c r="E140" s="1">
        <v>115.5</v>
      </c>
      <c r="F140" s="1">
        <v>464.9</v>
      </c>
      <c r="G140" s="1">
        <v>2.9</v>
      </c>
      <c r="H140" s="1">
        <v>25.4</v>
      </c>
      <c r="I140" s="1">
        <v>189.4</v>
      </c>
      <c r="J140" s="1">
        <v>1</v>
      </c>
      <c r="K140" s="1">
        <v>0.9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/>
    </row>
    <row r="141" spans="1:17" x14ac:dyDescent="0.25">
      <c r="A141" s="1">
        <v>50</v>
      </c>
      <c r="B141" s="1" t="s">
        <v>472</v>
      </c>
      <c r="C141" s="1" t="s">
        <v>9</v>
      </c>
      <c r="D141" s="1" t="s">
        <v>1195</v>
      </c>
      <c r="E141" s="1">
        <v>130.4</v>
      </c>
      <c r="F141" s="1">
        <v>529.9</v>
      </c>
      <c r="G141" s="1">
        <v>3</v>
      </c>
      <c r="H141" s="1">
        <v>18.5</v>
      </c>
      <c r="I141" s="1">
        <v>142.9</v>
      </c>
      <c r="J141" s="1">
        <v>0.6</v>
      </c>
      <c r="K141" s="1">
        <v>1.7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/>
    </row>
    <row r="142" spans="1:17" x14ac:dyDescent="0.25">
      <c r="A142" s="1">
        <v>51</v>
      </c>
      <c r="B142" s="1" t="s">
        <v>884</v>
      </c>
      <c r="C142" s="1" t="s">
        <v>61</v>
      </c>
      <c r="D142" s="1" t="s">
        <v>1195</v>
      </c>
      <c r="E142" s="1">
        <v>122.4</v>
      </c>
      <c r="F142" s="1">
        <v>482.7</v>
      </c>
      <c r="G142" s="1">
        <v>3.4</v>
      </c>
      <c r="H142" s="1">
        <v>19.399999999999999</v>
      </c>
      <c r="I142" s="1">
        <v>145.69999999999999</v>
      </c>
      <c r="J142" s="1">
        <v>0.7</v>
      </c>
      <c r="K142" s="1">
        <v>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/>
    </row>
    <row r="143" spans="1:17" x14ac:dyDescent="0.25">
      <c r="A143" s="1">
        <v>52</v>
      </c>
      <c r="B143" s="1" t="s">
        <v>473</v>
      </c>
      <c r="C143" s="1" t="s">
        <v>41</v>
      </c>
      <c r="D143" s="1" t="s">
        <v>1195</v>
      </c>
      <c r="E143" s="1">
        <v>96.1</v>
      </c>
      <c r="F143" s="1">
        <v>407.6</v>
      </c>
      <c r="G143" s="1">
        <v>3.1</v>
      </c>
      <c r="H143" s="1">
        <v>22.8</v>
      </c>
      <c r="I143" s="1">
        <v>184.3</v>
      </c>
      <c r="J143" s="1">
        <v>1.3</v>
      </c>
      <c r="K143" s="1">
        <v>1.3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/>
    </row>
    <row r="144" spans="1:17" x14ac:dyDescent="0.25">
      <c r="A144" s="1">
        <v>53</v>
      </c>
      <c r="B144" s="1" t="s">
        <v>474</v>
      </c>
      <c r="C144" s="1" t="s">
        <v>59</v>
      </c>
      <c r="D144" s="1" t="s">
        <v>1195</v>
      </c>
      <c r="E144" s="1">
        <v>97.2</v>
      </c>
      <c r="F144" s="1">
        <v>395.3</v>
      </c>
      <c r="G144" s="1">
        <v>3.6</v>
      </c>
      <c r="H144" s="1">
        <v>20.5</v>
      </c>
      <c r="I144" s="1">
        <v>167.9</v>
      </c>
      <c r="J144" s="1">
        <v>1</v>
      </c>
      <c r="K144" s="1">
        <v>1.2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/>
    </row>
    <row r="145" spans="1:17" x14ac:dyDescent="0.25">
      <c r="A145" s="1">
        <v>54</v>
      </c>
      <c r="B145" s="1" t="s">
        <v>475</v>
      </c>
      <c r="C145" s="1" t="s">
        <v>55</v>
      </c>
      <c r="D145" s="1" t="s">
        <v>1195</v>
      </c>
      <c r="E145" s="1">
        <v>69.8</v>
      </c>
      <c r="F145" s="1">
        <v>276.89999999999998</v>
      </c>
      <c r="G145" s="1">
        <v>1.7</v>
      </c>
      <c r="H145" s="1">
        <v>44.1</v>
      </c>
      <c r="I145" s="1">
        <v>345.2</v>
      </c>
      <c r="J145" s="1">
        <v>1.8</v>
      </c>
      <c r="K145" s="1">
        <v>1.6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/>
    </row>
    <row r="146" spans="1:17" x14ac:dyDescent="0.25">
      <c r="A146" s="1">
        <v>55</v>
      </c>
      <c r="B146" s="1" t="s">
        <v>476</v>
      </c>
      <c r="C146" s="1" t="s">
        <v>47</v>
      </c>
      <c r="D146" s="1" t="s">
        <v>1195</v>
      </c>
      <c r="E146" s="1">
        <v>51.8</v>
      </c>
      <c r="F146" s="1">
        <v>227.3</v>
      </c>
      <c r="G146" s="1">
        <v>1.5</v>
      </c>
      <c r="H146" s="1">
        <v>46.5</v>
      </c>
      <c r="I146" s="1">
        <v>364.3</v>
      </c>
      <c r="J146" s="1">
        <v>1.9</v>
      </c>
      <c r="K146" s="1">
        <v>0.5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/>
    </row>
    <row r="147" spans="1:17" x14ac:dyDescent="0.25">
      <c r="A147" s="1">
        <v>56</v>
      </c>
      <c r="B147" s="1" t="s">
        <v>477</v>
      </c>
      <c r="C147" s="1" t="s">
        <v>57</v>
      </c>
      <c r="D147" s="1" t="s">
        <v>1195</v>
      </c>
      <c r="E147" s="1">
        <v>75</v>
      </c>
      <c r="F147" s="1">
        <v>345.8</v>
      </c>
      <c r="G147" s="1">
        <v>2.6</v>
      </c>
      <c r="H147" s="1">
        <v>28.6</v>
      </c>
      <c r="I147" s="1">
        <v>229.4</v>
      </c>
      <c r="J147" s="1">
        <v>1.1000000000000001</v>
      </c>
      <c r="K147" s="1">
        <v>0.5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/>
    </row>
    <row r="148" spans="1:17" x14ac:dyDescent="0.25">
      <c r="A148" s="1">
        <v>57</v>
      </c>
      <c r="B148" s="1" t="s">
        <v>478</v>
      </c>
      <c r="C148" s="1" t="s">
        <v>37</v>
      </c>
      <c r="D148" s="1" t="s">
        <v>1195</v>
      </c>
      <c r="E148" s="1">
        <v>112.2</v>
      </c>
      <c r="F148" s="1">
        <v>416.6</v>
      </c>
      <c r="G148" s="1">
        <v>2.7</v>
      </c>
      <c r="H148" s="1">
        <v>15.8</v>
      </c>
      <c r="I148" s="1">
        <v>118.5</v>
      </c>
      <c r="J148" s="1">
        <v>0.5</v>
      </c>
      <c r="K148" s="1">
        <v>0.9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/>
    </row>
    <row r="149" spans="1:17" x14ac:dyDescent="0.25">
      <c r="A149" s="1">
        <v>58</v>
      </c>
      <c r="B149" s="1" t="s">
        <v>479</v>
      </c>
      <c r="C149" s="1" t="s">
        <v>25</v>
      </c>
      <c r="D149" s="1" t="s">
        <v>1195</v>
      </c>
      <c r="E149" s="1">
        <v>82.4</v>
      </c>
      <c r="F149" s="1">
        <v>315.2</v>
      </c>
      <c r="G149" s="1">
        <v>2.8</v>
      </c>
      <c r="H149" s="1">
        <v>22</v>
      </c>
      <c r="I149" s="1">
        <v>184.2</v>
      </c>
      <c r="J149" s="1">
        <v>0.8</v>
      </c>
      <c r="K149" s="1">
        <v>0.8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/>
    </row>
    <row r="150" spans="1:17" x14ac:dyDescent="0.25">
      <c r="A150" s="1">
        <v>59</v>
      </c>
      <c r="B150" s="1" t="s">
        <v>480</v>
      </c>
      <c r="C150" s="1" t="s">
        <v>11</v>
      </c>
      <c r="D150" s="1" t="s">
        <v>1195</v>
      </c>
      <c r="E150" s="1">
        <v>77.5</v>
      </c>
      <c r="F150" s="1">
        <v>313.8</v>
      </c>
      <c r="G150" s="1">
        <v>2.4</v>
      </c>
      <c r="H150" s="1">
        <v>25</v>
      </c>
      <c r="I150" s="1">
        <v>187.7</v>
      </c>
      <c r="J150" s="1">
        <v>0.8</v>
      </c>
      <c r="K150" s="1">
        <v>0.5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/>
    </row>
    <row r="151" spans="1:17" x14ac:dyDescent="0.25">
      <c r="A151" s="1">
        <v>60</v>
      </c>
      <c r="B151" s="1" t="s">
        <v>481</v>
      </c>
      <c r="C151" s="1" t="s">
        <v>5</v>
      </c>
      <c r="D151" s="1" t="s">
        <v>1195</v>
      </c>
      <c r="E151" s="1">
        <v>78.5</v>
      </c>
      <c r="F151" s="1">
        <v>360.2</v>
      </c>
      <c r="G151" s="1">
        <v>3.2</v>
      </c>
      <c r="H151" s="1">
        <v>10.9</v>
      </c>
      <c r="I151" s="1">
        <v>72.400000000000006</v>
      </c>
      <c r="J151" s="1">
        <v>0.4</v>
      </c>
      <c r="K151" s="1">
        <v>0.7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/>
    </row>
    <row r="152" spans="1:17" x14ac:dyDescent="0.25">
      <c r="A152" s="1">
        <v>61</v>
      </c>
      <c r="B152" s="1" t="s">
        <v>482</v>
      </c>
      <c r="C152" s="1" t="s">
        <v>5</v>
      </c>
      <c r="D152" s="1" t="s">
        <v>1195</v>
      </c>
      <c r="E152" s="1">
        <v>73</v>
      </c>
      <c r="F152" s="1">
        <v>316.5</v>
      </c>
      <c r="G152" s="1">
        <v>2.8</v>
      </c>
      <c r="H152" s="1">
        <v>15.8</v>
      </c>
      <c r="I152" s="1">
        <v>126.1</v>
      </c>
      <c r="J152" s="1">
        <v>0.6</v>
      </c>
      <c r="K152" s="1">
        <v>1.1000000000000001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/>
    </row>
    <row r="153" spans="1:17" x14ac:dyDescent="0.25">
      <c r="A153" s="1">
        <v>62</v>
      </c>
      <c r="B153" s="1" t="s">
        <v>913</v>
      </c>
      <c r="C153" s="1" t="s">
        <v>73</v>
      </c>
      <c r="D153" s="1" t="s">
        <v>1195</v>
      </c>
      <c r="E153" s="1">
        <v>82.5</v>
      </c>
      <c r="F153" s="1">
        <v>393.1</v>
      </c>
      <c r="G153" s="1">
        <v>2.4</v>
      </c>
      <c r="H153" s="1">
        <v>7.7</v>
      </c>
      <c r="I153" s="1">
        <v>70.400000000000006</v>
      </c>
      <c r="J153" s="1">
        <v>0.2</v>
      </c>
      <c r="K153" s="1">
        <v>0.9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/>
    </row>
    <row r="154" spans="1:17" x14ac:dyDescent="0.25">
      <c r="A154" s="1">
        <v>63</v>
      </c>
      <c r="B154" s="1" t="s">
        <v>483</v>
      </c>
      <c r="C154" s="1" t="s">
        <v>5</v>
      </c>
      <c r="D154" s="1" t="s">
        <v>1195</v>
      </c>
      <c r="E154" s="1">
        <v>45.6</v>
      </c>
      <c r="F154" s="1">
        <v>215.2</v>
      </c>
      <c r="G154" s="1">
        <v>1.5</v>
      </c>
      <c r="H154" s="1">
        <v>26.7</v>
      </c>
      <c r="I154" s="1">
        <v>219.1</v>
      </c>
      <c r="J154" s="1">
        <v>1.4</v>
      </c>
      <c r="K154" s="1">
        <v>0.5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/>
    </row>
    <row r="155" spans="1:17" x14ac:dyDescent="0.25">
      <c r="A155" s="1">
        <v>64</v>
      </c>
      <c r="B155" s="1" t="s">
        <v>484</v>
      </c>
      <c r="C155" s="1" t="s">
        <v>9</v>
      </c>
      <c r="D155" s="1" t="s">
        <v>1195</v>
      </c>
      <c r="E155" s="1">
        <v>78.400000000000006</v>
      </c>
      <c r="F155" s="1">
        <v>287.3</v>
      </c>
      <c r="G155" s="1">
        <v>2</v>
      </c>
      <c r="H155" s="1">
        <v>20.399999999999999</v>
      </c>
      <c r="I155" s="1">
        <v>148.5</v>
      </c>
      <c r="J155" s="1">
        <v>0.8</v>
      </c>
      <c r="K155" s="1">
        <v>0.9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/>
    </row>
    <row r="156" spans="1:17" x14ac:dyDescent="0.25">
      <c r="A156" s="1">
        <v>65</v>
      </c>
      <c r="B156" s="1" t="s">
        <v>485</v>
      </c>
      <c r="C156" s="1" t="s">
        <v>11</v>
      </c>
      <c r="D156" s="1" t="s">
        <v>1195</v>
      </c>
      <c r="E156" s="1">
        <v>77.099999999999994</v>
      </c>
      <c r="F156" s="1">
        <v>327.9</v>
      </c>
      <c r="G156" s="1">
        <v>2.8</v>
      </c>
      <c r="H156" s="1">
        <v>10.7</v>
      </c>
      <c r="I156" s="1">
        <v>89.8</v>
      </c>
      <c r="J156" s="1">
        <v>0.4</v>
      </c>
      <c r="K156" s="1">
        <v>1.2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/>
    </row>
    <row r="157" spans="1:17" x14ac:dyDescent="0.25">
      <c r="A157" s="1">
        <v>66</v>
      </c>
      <c r="B157" s="1" t="s">
        <v>486</v>
      </c>
      <c r="C157" s="1" t="s">
        <v>27</v>
      </c>
      <c r="D157" s="1" t="s">
        <v>1195</v>
      </c>
      <c r="E157" s="1">
        <v>97.1</v>
      </c>
      <c r="F157" s="1">
        <v>368.4</v>
      </c>
      <c r="G157" s="1">
        <v>2.4</v>
      </c>
      <c r="H157" s="1">
        <v>8.6999999999999993</v>
      </c>
      <c r="I157" s="1">
        <v>57</v>
      </c>
      <c r="J157" s="1">
        <v>0.1</v>
      </c>
      <c r="K157" s="1">
        <v>0.5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/>
    </row>
    <row r="158" spans="1:17" x14ac:dyDescent="0.25">
      <c r="A158" s="1">
        <v>67</v>
      </c>
      <c r="B158" s="1" t="s">
        <v>487</v>
      </c>
      <c r="C158" s="1" t="s">
        <v>17</v>
      </c>
      <c r="D158" s="1" t="s">
        <v>1195</v>
      </c>
      <c r="E158" s="1">
        <v>65.8</v>
      </c>
      <c r="F158" s="1">
        <v>287.8</v>
      </c>
      <c r="G158" s="1">
        <v>2.9</v>
      </c>
      <c r="H158" s="1">
        <v>8.5</v>
      </c>
      <c r="I158" s="1">
        <v>64.099999999999994</v>
      </c>
      <c r="J158" s="1">
        <v>0.2</v>
      </c>
      <c r="K158" s="1">
        <v>0.2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/>
    </row>
    <row r="159" spans="1:17" x14ac:dyDescent="0.25">
      <c r="A159" s="1">
        <v>68</v>
      </c>
      <c r="B159" s="1" t="s">
        <v>488</v>
      </c>
      <c r="C159" s="1" t="s">
        <v>51</v>
      </c>
      <c r="D159" s="1" t="s">
        <v>1195</v>
      </c>
      <c r="E159" s="1">
        <v>45.2</v>
      </c>
      <c r="F159" s="1">
        <v>229.5</v>
      </c>
      <c r="G159" s="1">
        <v>1.5</v>
      </c>
      <c r="H159" s="1">
        <v>25.6</v>
      </c>
      <c r="I159" s="1">
        <v>178.9</v>
      </c>
      <c r="J159" s="1">
        <v>0.6</v>
      </c>
      <c r="K159" s="1">
        <v>1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/>
    </row>
    <row r="160" spans="1:17" x14ac:dyDescent="0.25">
      <c r="A160" s="1">
        <v>69</v>
      </c>
      <c r="B160" s="1" t="s">
        <v>489</v>
      </c>
      <c r="C160" s="1" t="s">
        <v>79</v>
      </c>
      <c r="D160" s="1" t="s">
        <v>1195</v>
      </c>
      <c r="E160" s="1">
        <v>72.400000000000006</v>
      </c>
      <c r="F160" s="1">
        <v>300.7</v>
      </c>
      <c r="G160" s="1">
        <v>1.5</v>
      </c>
      <c r="H160" s="1">
        <v>13</v>
      </c>
      <c r="I160" s="1">
        <v>100.5</v>
      </c>
      <c r="J160" s="1">
        <v>0.7</v>
      </c>
      <c r="K160" s="1">
        <v>1.5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/>
    </row>
    <row r="161" spans="1:17" x14ac:dyDescent="0.25">
      <c r="A161" s="1">
        <v>70</v>
      </c>
      <c r="B161" s="1" t="s">
        <v>490</v>
      </c>
      <c r="C161" s="1" t="s">
        <v>53</v>
      </c>
      <c r="D161" s="1" t="s">
        <v>1195</v>
      </c>
      <c r="E161" s="1">
        <v>65.7</v>
      </c>
      <c r="F161" s="1">
        <v>252.9</v>
      </c>
      <c r="G161" s="1">
        <v>1.3</v>
      </c>
      <c r="H161" s="1">
        <v>18.2</v>
      </c>
      <c r="I161" s="1">
        <v>128.30000000000001</v>
      </c>
      <c r="J161" s="1">
        <v>0.6</v>
      </c>
      <c r="K161" s="1">
        <v>0.5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/>
    </row>
    <row r="162" spans="1:17" x14ac:dyDescent="0.25">
      <c r="A162" s="1">
        <v>71</v>
      </c>
      <c r="B162" s="1" t="s">
        <v>491</v>
      </c>
      <c r="C162" s="1" t="s">
        <v>51</v>
      </c>
      <c r="D162" s="1" t="s">
        <v>1195</v>
      </c>
      <c r="E162" s="1">
        <v>69.099999999999994</v>
      </c>
      <c r="F162" s="1">
        <v>301.5</v>
      </c>
      <c r="G162" s="1">
        <v>1.9</v>
      </c>
      <c r="H162" s="1">
        <v>8.1999999999999993</v>
      </c>
      <c r="I162" s="1">
        <v>66</v>
      </c>
      <c r="J162" s="1">
        <v>0.4</v>
      </c>
      <c r="K162" s="1">
        <v>1.1000000000000001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/>
    </row>
    <row r="163" spans="1:17" x14ac:dyDescent="0.25">
      <c r="A163" s="1">
        <v>72</v>
      </c>
      <c r="B163" s="1" t="s">
        <v>492</v>
      </c>
      <c r="C163" s="1" t="s">
        <v>13</v>
      </c>
      <c r="D163" s="1" t="s">
        <v>1195</v>
      </c>
      <c r="E163" s="1">
        <v>56.1</v>
      </c>
      <c r="F163" s="1">
        <v>230.2</v>
      </c>
      <c r="G163" s="1">
        <v>1.9</v>
      </c>
      <c r="H163" s="1">
        <v>10.7</v>
      </c>
      <c r="I163" s="1">
        <v>95.2</v>
      </c>
      <c r="J163" s="1">
        <v>0.4</v>
      </c>
      <c r="K163" s="1">
        <v>1.1000000000000001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/>
    </row>
    <row r="164" spans="1:17" x14ac:dyDescent="0.25">
      <c r="A164" s="1">
        <v>73</v>
      </c>
      <c r="B164" s="1" t="s">
        <v>493</v>
      </c>
      <c r="C164" s="1" t="s">
        <v>73</v>
      </c>
      <c r="D164" s="1" t="s">
        <v>1195</v>
      </c>
      <c r="E164" s="1">
        <v>53.9</v>
      </c>
      <c r="F164" s="1">
        <v>214.4</v>
      </c>
      <c r="G164" s="1">
        <v>1.5</v>
      </c>
      <c r="H164" s="1">
        <v>13.2</v>
      </c>
      <c r="I164" s="1">
        <v>91.2</v>
      </c>
      <c r="J164" s="1">
        <v>0.5</v>
      </c>
      <c r="K164" s="1">
        <v>0.5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/>
    </row>
    <row r="165" spans="1:17" x14ac:dyDescent="0.25">
      <c r="A165" s="1">
        <v>74</v>
      </c>
      <c r="B165" s="1" t="s">
        <v>494</v>
      </c>
      <c r="C165" s="1" t="s">
        <v>33</v>
      </c>
      <c r="D165" s="1" t="s">
        <v>1195</v>
      </c>
      <c r="E165" s="1">
        <v>32.299999999999997</v>
      </c>
      <c r="F165" s="1">
        <v>191.8</v>
      </c>
      <c r="G165" s="1">
        <v>1.3</v>
      </c>
      <c r="H165" s="1">
        <v>8.9</v>
      </c>
      <c r="I165" s="1">
        <v>71.099999999999994</v>
      </c>
      <c r="J165" s="1">
        <v>0.2</v>
      </c>
      <c r="K165" s="1">
        <v>0.1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/>
    </row>
    <row r="166" spans="1:17" x14ac:dyDescent="0.25">
      <c r="A166" s="1">
        <v>75</v>
      </c>
      <c r="B166" s="1" t="s">
        <v>495</v>
      </c>
      <c r="C166" s="1" t="s">
        <v>59</v>
      </c>
      <c r="D166" s="1" t="s">
        <v>1195</v>
      </c>
      <c r="E166" s="1">
        <v>47.2</v>
      </c>
      <c r="F166" s="1">
        <v>194.8</v>
      </c>
      <c r="G166" s="1">
        <v>2</v>
      </c>
      <c r="H166" s="1">
        <v>6.8</v>
      </c>
      <c r="I166" s="1">
        <v>45.2</v>
      </c>
      <c r="J166" s="1">
        <v>0.1</v>
      </c>
      <c r="K166" s="1">
        <v>0.7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/>
    </row>
    <row r="167" spans="1:17" x14ac:dyDescent="0.25">
      <c r="A167" s="1">
        <v>76</v>
      </c>
      <c r="B167" s="1" t="s">
        <v>496</v>
      </c>
      <c r="C167" s="1" t="s">
        <v>13</v>
      </c>
      <c r="D167" s="1" t="s">
        <v>1195</v>
      </c>
      <c r="E167" s="1">
        <v>12.2</v>
      </c>
      <c r="F167" s="1">
        <v>38.700000000000003</v>
      </c>
      <c r="G167" s="1">
        <v>0.6</v>
      </c>
      <c r="H167" s="1">
        <v>24.5</v>
      </c>
      <c r="I167" s="1">
        <v>201.7</v>
      </c>
      <c r="J167" s="1">
        <v>1.2</v>
      </c>
      <c r="K167" s="1">
        <v>0.1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/>
    </row>
    <row r="168" spans="1:17" x14ac:dyDescent="0.25">
      <c r="A168" s="1">
        <v>77</v>
      </c>
      <c r="B168" s="1" t="s">
        <v>497</v>
      </c>
      <c r="C168" s="1" t="s">
        <v>55</v>
      </c>
      <c r="D168" s="1" t="s">
        <v>1195</v>
      </c>
      <c r="E168" s="1">
        <v>45.1</v>
      </c>
      <c r="F168" s="1">
        <v>227.2</v>
      </c>
      <c r="G168" s="1">
        <v>1.5</v>
      </c>
      <c r="H168" s="1">
        <v>3.9</v>
      </c>
      <c r="I168" s="1">
        <v>29.2</v>
      </c>
      <c r="J168" s="1">
        <v>0.1</v>
      </c>
      <c r="K168" s="1">
        <v>0.1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/>
    </row>
    <row r="169" spans="1:17" x14ac:dyDescent="0.25">
      <c r="A169" s="1">
        <v>78</v>
      </c>
      <c r="B169" s="1" t="s">
        <v>498</v>
      </c>
      <c r="C169" s="1" t="s">
        <v>19</v>
      </c>
      <c r="D169" s="1" t="s">
        <v>1195</v>
      </c>
      <c r="E169" s="1">
        <v>25.1</v>
      </c>
      <c r="F169" s="1">
        <v>162.6</v>
      </c>
      <c r="G169" s="1">
        <v>1.2</v>
      </c>
      <c r="H169" s="1">
        <v>9.6999999999999993</v>
      </c>
      <c r="I169" s="1">
        <v>77.5</v>
      </c>
      <c r="J169" s="1">
        <v>0.4</v>
      </c>
      <c r="K169" s="1">
        <v>0.2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/>
    </row>
    <row r="170" spans="1:17" x14ac:dyDescent="0.25">
      <c r="A170" s="1">
        <v>79</v>
      </c>
      <c r="B170" s="1" t="s">
        <v>499</v>
      </c>
      <c r="C170" s="1" t="s">
        <v>41</v>
      </c>
      <c r="D170" s="1" t="s">
        <v>1195</v>
      </c>
      <c r="E170" s="1">
        <v>43</v>
      </c>
      <c r="F170" s="1">
        <v>200.5</v>
      </c>
      <c r="G170" s="1">
        <v>1.2</v>
      </c>
      <c r="H170" s="1">
        <v>8</v>
      </c>
      <c r="I170" s="1">
        <v>58.5</v>
      </c>
      <c r="J170" s="1">
        <v>0.2</v>
      </c>
      <c r="K170" s="1">
        <v>0.9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/>
    </row>
    <row r="171" spans="1:17" x14ac:dyDescent="0.25">
      <c r="A171" s="1">
        <v>80</v>
      </c>
      <c r="B171" s="1" t="s">
        <v>500</v>
      </c>
      <c r="C171" s="1" t="s">
        <v>13</v>
      </c>
      <c r="D171" s="1" t="s">
        <v>1195</v>
      </c>
      <c r="E171" s="1">
        <v>41.4</v>
      </c>
      <c r="F171" s="1">
        <v>148.80000000000001</v>
      </c>
      <c r="G171" s="1">
        <v>1.3</v>
      </c>
      <c r="H171" s="1">
        <v>10</v>
      </c>
      <c r="I171" s="1">
        <v>73.3</v>
      </c>
      <c r="J171" s="1">
        <v>0.6</v>
      </c>
      <c r="K171" s="1">
        <v>0.5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/>
    </row>
    <row r="172" spans="1:17" x14ac:dyDescent="0.25">
      <c r="A172" s="1">
        <v>81</v>
      </c>
      <c r="B172" s="1" t="s">
        <v>501</v>
      </c>
      <c r="C172" s="1" t="s">
        <v>25</v>
      </c>
      <c r="D172" s="1" t="s">
        <v>1195</v>
      </c>
      <c r="E172" s="1">
        <v>40</v>
      </c>
      <c r="F172" s="1">
        <v>180.8</v>
      </c>
      <c r="G172" s="1">
        <v>1.3</v>
      </c>
      <c r="H172" s="1">
        <v>6.7</v>
      </c>
      <c r="I172" s="1">
        <v>53.1</v>
      </c>
      <c r="J172" s="1">
        <v>0.2</v>
      </c>
      <c r="K172" s="1">
        <v>0.2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/>
    </row>
    <row r="173" spans="1:17" x14ac:dyDescent="0.25">
      <c r="A173" s="1">
        <v>82</v>
      </c>
      <c r="B173" s="1" t="s">
        <v>502</v>
      </c>
      <c r="C173" s="1" t="s">
        <v>11</v>
      </c>
      <c r="D173" s="1" t="s">
        <v>1195</v>
      </c>
      <c r="E173" s="1">
        <v>18.8</v>
      </c>
      <c r="F173" s="1">
        <v>109.6</v>
      </c>
      <c r="G173" s="1">
        <v>0.5</v>
      </c>
      <c r="H173" s="1">
        <v>19.100000000000001</v>
      </c>
      <c r="I173" s="1">
        <v>152.5</v>
      </c>
      <c r="J173" s="1">
        <v>0.5</v>
      </c>
      <c r="K173" s="1">
        <v>0.4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/>
    </row>
    <row r="174" spans="1:17" x14ac:dyDescent="0.25">
      <c r="A174" s="1">
        <v>83</v>
      </c>
      <c r="B174" s="1" t="s">
        <v>503</v>
      </c>
      <c r="C174" s="1" t="s">
        <v>11</v>
      </c>
      <c r="D174" s="1" t="s">
        <v>1195</v>
      </c>
      <c r="E174" s="1">
        <v>27.8</v>
      </c>
      <c r="F174" s="1">
        <v>121.5</v>
      </c>
      <c r="G174" s="1">
        <v>0.7</v>
      </c>
      <c r="H174" s="1">
        <v>15.4</v>
      </c>
      <c r="I174" s="1">
        <v>145.69999999999999</v>
      </c>
      <c r="J174" s="1">
        <v>0.4</v>
      </c>
      <c r="K174" s="1">
        <v>1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/>
    </row>
    <row r="175" spans="1:17" x14ac:dyDescent="0.25">
      <c r="A175" s="1">
        <v>84</v>
      </c>
      <c r="B175" s="1" t="s">
        <v>504</v>
      </c>
      <c r="C175" s="1" t="s">
        <v>19</v>
      </c>
      <c r="D175" s="1" t="s">
        <v>1195</v>
      </c>
      <c r="E175" s="1">
        <v>36.6</v>
      </c>
      <c r="F175" s="1">
        <v>162.69999999999999</v>
      </c>
      <c r="G175" s="1">
        <v>0.6</v>
      </c>
      <c r="H175" s="1">
        <v>10.4</v>
      </c>
      <c r="I175" s="1">
        <v>79</v>
      </c>
      <c r="J175" s="1">
        <v>0.4</v>
      </c>
      <c r="K175" s="1">
        <v>0.5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/>
    </row>
    <row r="176" spans="1:17" x14ac:dyDescent="0.25">
      <c r="A176" s="1">
        <v>85</v>
      </c>
      <c r="B176" s="1" t="s">
        <v>505</v>
      </c>
      <c r="C176" s="1" t="s">
        <v>53</v>
      </c>
      <c r="D176" s="1" t="s">
        <v>1195</v>
      </c>
      <c r="E176" s="1">
        <v>27.3</v>
      </c>
      <c r="F176" s="1">
        <v>100.1</v>
      </c>
      <c r="G176" s="1">
        <v>0.6</v>
      </c>
      <c r="H176" s="1">
        <v>15.6</v>
      </c>
      <c r="I176" s="1">
        <v>113</v>
      </c>
      <c r="J176" s="1">
        <v>0.8</v>
      </c>
      <c r="K176" s="1">
        <v>0.1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/>
    </row>
    <row r="177" spans="1:17" x14ac:dyDescent="0.25">
      <c r="A177" s="1">
        <v>86</v>
      </c>
      <c r="B177" s="1" t="s">
        <v>506</v>
      </c>
      <c r="C177" s="1" t="s">
        <v>7</v>
      </c>
      <c r="D177" s="1" t="s">
        <v>1195</v>
      </c>
      <c r="E177" s="1">
        <v>29.7</v>
      </c>
      <c r="F177" s="1">
        <v>156.4</v>
      </c>
      <c r="G177" s="1">
        <v>1</v>
      </c>
      <c r="H177" s="1">
        <v>10.3</v>
      </c>
      <c r="I177" s="1">
        <v>65.400000000000006</v>
      </c>
      <c r="J177" s="1">
        <v>0.2</v>
      </c>
      <c r="K177" s="1">
        <v>0.6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/>
    </row>
    <row r="178" spans="1:17" x14ac:dyDescent="0.25">
      <c r="A178" s="1">
        <v>87</v>
      </c>
      <c r="B178" s="1" t="s">
        <v>507</v>
      </c>
      <c r="C178" s="1" t="s">
        <v>63</v>
      </c>
      <c r="D178" s="1" t="s">
        <v>1195</v>
      </c>
      <c r="E178" s="1">
        <v>24.9</v>
      </c>
      <c r="F178" s="1">
        <v>171.4</v>
      </c>
      <c r="G178" s="1">
        <v>0.9</v>
      </c>
      <c r="H178" s="1">
        <v>8.1</v>
      </c>
      <c r="I178" s="1">
        <v>54.7</v>
      </c>
      <c r="J178" s="1">
        <v>0.1</v>
      </c>
      <c r="K178" s="1">
        <v>0.3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/>
    </row>
    <row r="179" spans="1:17" x14ac:dyDescent="0.25">
      <c r="A179" s="1">
        <v>88</v>
      </c>
      <c r="B179" s="1" t="s">
        <v>508</v>
      </c>
      <c r="C179" s="1" t="s">
        <v>59</v>
      </c>
      <c r="D179" s="1" t="s">
        <v>1195</v>
      </c>
      <c r="E179" s="1">
        <v>16.100000000000001</v>
      </c>
      <c r="F179" s="1">
        <v>102.2</v>
      </c>
      <c r="G179" s="1">
        <v>0.6</v>
      </c>
      <c r="H179" s="1">
        <v>12.4</v>
      </c>
      <c r="I179" s="1">
        <v>94.6</v>
      </c>
      <c r="J179" s="1">
        <v>0.6</v>
      </c>
      <c r="K179" s="1">
        <v>0.2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/>
    </row>
    <row r="180" spans="1:17" x14ac:dyDescent="0.25">
      <c r="A180" s="1">
        <v>89</v>
      </c>
      <c r="B180" s="1" t="s">
        <v>509</v>
      </c>
      <c r="C180" s="1" t="s">
        <v>35</v>
      </c>
      <c r="D180" s="1" t="s">
        <v>1195</v>
      </c>
      <c r="E180" s="1">
        <v>41.6</v>
      </c>
      <c r="F180" s="1">
        <v>166.4</v>
      </c>
      <c r="G180" s="1">
        <v>1</v>
      </c>
      <c r="H180" s="1">
        <v>4.5</v>
      </c>
      <c r="I180" s="1">
        <v>30.3</v>
      </c>
      <c r="J180" s="1">
        <v>0.1</v>
      </c>
      <c r="K180" s="1">
        <v>0.2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/>
    </row>
    <row r="181" spans="1:17" x14ac:dyDescent="0.25">
      <c r="A181" s="1">
        <v>90</v>
      </c>
      <c r="B181" s="1" t="s">
        <v>510</v>
      </c>
      <c r="C181" s="1" t="s">
        <v>21</v>
      </c>
      <c r="D181" s="1" t="s">
        <v>1195</v>
      </c>
      <c r="E181" s="1">
        <v>22.4</v>
      </c>
      <c r="F181" s="1">
        <v>121.9</v>
      </c>
      <c r="G181" s="1">
        <v>1.4</v>
      </c>
      <c r="H181" s="1">
        <v>4.3</v>
      </c>
      <c r="I181" s="1">
        <v>29.3</v>
      </c>
      <c r="J181" s="1">
        <v>0.2</v>
      </c>
      <c r="K181" s="1">
        <v>0.1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/>
    </row>
    <row r="182" spans="1:17" x14ac:dyDescent="0.25">
      <c r="A182" s="1">
        <v>91</v>
      </c>
      <c r="B182" s="1" t="s">
        <v>511</v>
      </c>
      <c r="C182" s="1" t="s">
        <v>23</v>
      </c>
      <c r="D182" s="1" t="s">
        <v>1195</v>
      </c>
      <c r="E182" s="1">
        <v>30.2</v>
      </c>
      <c r="F182" s="1">
        <v>136.6</v>
      </c>
      <c r="G182" s="1">
        <v>1</v>
      </c>
      <c r="H182" s="1">
        <v>4.7</v>
      </c>
      <c r="I182" s="1">
        <v>34.5</v>
      </c>
      <c r="J182" s="1">
        <v>0.2</v>
      </c>
      <c r="K182" s="1">
        <v>0.1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/>
    </row>
    <row r="183" spans="1:17" x14ac:dyDescent="0.25">
      <c r="A183" s="1">
        <v>92</v>
      </c>
      <c r="B183" s="1" t="s">
        <v>512</v>
      </c>
      <c r="C183" s="1" t="s">
        <v>23</v>
      </c>
      <c r="D183" s="1" t="s">
        <v>1195</v>
      </c>
      <c r="E183" s="1">
        <v>27</v>
      </c>
      <c r="F183" s="1">
        <v>123</v>
      </c>
      <c r="G183" s="1">
        <v>0.9</v>
      </c>
      <c r="H183" s="1">
        <v>6.9</v>
      </c>
      <c r="I183" s="1">
        <v>61.1</v>
      </c>
      <c r="J183" s="1">
        <v>0.2</v>
      </c>
      <c r="K183" s="1">
        <v>0.5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/>
    </row>
    <row r="184" spans="1:17" x14ac:dyDescent="0.25">
      <c r="A184" s="1">
        <v>93</v>
      </c>
      <c r="B184" s="1" t="s">
        <v>513</v>
      </c>
      <c r="C184" s="1" t="s">
        <v>29</v>
      </c>
      <c r="D184" s="1" t="s">
        <v>1195</v>
      </c>
      <c r="E184" s="1">
        <v>15.9</v>
      </c>
      <c r="F184" s="1">
        <v>93.4</v>
      </c>
      <c r="G184" s="1">
        <v>0.5</v>
      </c>
      <c r="H184" s="1">
        <v>10.6</v>
      </c>
      <c r="I184" s="1">
        <v>88.7</v>
      </c>
      <c r="J184" s="1">
        <v>0.4</v>
      </c>
      <c r="K184" s="1">
        <v>0.1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/>
    </row>
    <row r="185" spans="1:17" x14ac:dyDescent="0.25">
      <c r="A185" s="1">
        <v>94</v>
      </c>
      <c r="B185" s="1" t="s">
        <v>514</v>
      </c>
      <c r="C185" s="1" t="s">
        <v>35</v>
      </c>
      <c r="D185" s="1" t="s">
        <v>1195</v>
      </c>
      <c r="E185" s="1">
        <v>20.9</v>
      </c>
      <c r="F185" s="1">
        <v>118.9</v>
      </c>
      <c r="G185" s="1">
        <v>0.7</v>
      </c>
      <c r="H185" s="1">
        <v>5.6</v>
      </c>
      <c r="I185" s="1">
        <v>41</v>
      </c>
      <c r="J185" s="1">
        <v>0.4</v>
      </c>
      <c r="K185" s="1">
        <v>0.1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/>
    </row>
    <row r="186" spans="1:17" x14ac:dyDescent="0.25">
      <c r="A186" s="1">
        <v>95</v>
      </c>
      <c r="B186" s="1" t="s">
        <v>515</v>
      </c>
      <c r="C186" s="1" t="s">
        <v>19</v>
      </c>
      <c r="D186" s="1" t="s">
        <v>1195</v>
      </c>
      <c r="E186" s="1">
        <v>26.9</v>
      </c>
      <c r="F186" s="1">
        <v>114</v>
      </c>
      <c r="G186" s="1">
        <v>1.3</v>
      </c>
      <c r="H186" s="1">
        <v>4.8</v>
      </c>
      <c r="I186" s="1">
        <v>32.5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/>
    </row>
    <row r="187" spans="1:17" x14ac:dyDescent="0.25">
      <c r="A187" s="1">
        <v>96</v>
      </c>
      <c r="B187" s="1" t="s">
        <v>301</v>
      </c>
      <c r="C187" s="1" t="s">
        <v>21</v>
      </c>
      <c r="D187" s="1" t="s">
        <v>1195</v>
      </c>
      <c r="E187" s="1">
        <v>17.600000000000001</v>
      </c>
      <c r="F187" s="1">
        <v>71.5</v>
      </c>
      <c r="G187" s="1">
        <v>0.3</v>
      </c>
      <c r="H187" s="1">
        <v>14.5</v>
      </c>
      <c r="I187" s="1">
        <v>113.2</v>
      </c>
      <c r="J187" s="1">
        <v>0.3</v>
      </c>
      <c r="K187" s="1">
        <v>0.2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/>
    </row>
    <row r="188" spans="1:17" x14ac:dyDescent="0.25">
      <c r="A188" s="1">
        <v>97</v>
      </c>
      <c r="B188" s="1" t="s">
        <v>516</v>
      </c>
      <c r="C188" s="1" t="s">
        <v>29</v>
      </c>
      <c r="D188" s="1" t="s">
        <v>1195</v>
      </c>
      <c r="E188" s="1">
        <v>17.600000000000001</v>
      </c>
      <c r="F188" s="1">
        <v>83.1</v>
      </c>
      <c r="G188" s="1">
        <v>0.6</v>
      </c>
      <c r="H188" s="1">
        <v>10.7</v>
      </c>
      <c r="I188" s="1">
        <v>72.2</v>
      </c>
      <c r="J188" s="1">
        <v>0.4</v>
      </c>
      <c r="K188" s="1">
        <v>0.1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/>
    </row>
    <row r="189" spans="1:17" x14ac:dyDescent="0.25">
      <c r="A189" s="1">
        <v>98</v>
      </c>
      <c r="B189" s="1" t="s">
        <v>517</v>
      </c>
      <c r="C189" s="1" t="s">
        <v>27</v>
      </c>
      <c r="D189" s="1" t="s">
        <v>1195</v>
      </c>
      <c r="E189" s="1">
        <v>20.5</v>
      </c>
      <c r="F189" s="1">
        <v>111.2</v>
      </c>
      <c r="G189" s="1">
        <v>0.6</v>
      </c>
      <c r="H189" s="1">
        <v>8.8000000000000007</v>
      </c>
      <c r="I189" s="1">
        <v>55.3</v>
      </c>
      <c r="J189" s="1">
        <v>0.1</v>
      </c>
      <c r="K189" s="1">
        <v>0.3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/>
    </row>
    <row r="190" spans="1:17" x14ac:dyDescent="0.25">
      <c r="A190" s="1">
        <v>99</v>
      </c>
      <c r="B190" s="1" t="s">
        <v>518</v>
      </c>
      <c r="C190" s="1" t="s">
        <v>79</v>
      </c>
      <c r="D190" s="1" t="s">
        <v>1195</v>
      </c>
      <c r="E190" s="1">
        <v>22.7</v>
      </c>
      <c r="F190" s="1">
        <v>87.1</v>
      </c>
      <c r="G190" s="1">
        <v>0.7</v>
      </c>
      <c r="H190" s="1">
        <v>5.9</v>
      </c>
      <c r="I190" s="1">
        <v>44.9</v>
      </c>
      <c r="J190" s="1">
        <v>0.1</v>
      </c>
      <c r="K190" s="1">
        <v>0.1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/>
    </row>
    <row r="191" spans="1:17" x14ac:dyDescent="0.25">
      <c r="A191" s="1">
        <v>100</v>
      </c>
      <c r="B191" s="1" t="s">
        <v>519</v>
      </c>
      <c r="C191" s="1" t="s">
        <v>13</v>
      </c>
      <c r="D191" s="1" t="s">
        <v>1195</v>
      </c>
      <c r="E191" s="1">
        <v>20.5</v>
      </c>
      <c r="F191" s="1">
        <v>91.4</v>
      </c>
      <c r="G191" s="1">
        <v>0.8</v>
      </c>
      <c r="H191" s="1">
        <v>4.8</v>
      </c>
      <c r="I191" s="1">
        <v>31.6</v>
      </c>
      <c r="J191" s="1">
        <v>0.1</v>
      </c>
      <c r="K191" s="1">
        <v>0.1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/>
    </row>
    <row r="192" spans="1:17" x14ac:dyDescent="0.25">
      <c r="A192" s="1">
        <v>101</v>
      </c>
      <c r="B192" s="1" t="s">
        <v>520</v>
      </c>
      <c r="C192" s="1" t="s">
        <v>21</v>
      </c>
      <c r="D192" s="1" t="s">
        <v>1195</v>
      </c>
      <c r="E192" s="1">
        <v>20.5</v>
      </c>
      <c r="F192" s="1">
        <v>86.6</v>
      </c>
      <c r="G192" s="1">
        <v>0.8</v>
      </c>
      <c r="H192" s="1">
        <v>3.7</v>
      </c>
      <c r="I192" s="1">
        <v>30.3</v>
      </c>
      <c r="J192" s="1">
        <v>0.1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/>
    </row>
    <row r="193" spans="1:17" x14ac:dyDescent="0.25">
      <c r="A193" s="1">
        <v>102</v>
      </c>
      <c r="B193" s="1" t="s">
        <v>521</v>
      </c>
      <c r="C193" s="1" t="s">
        <v>51</v>
      </c>
      <c r="D193" s="1" t="s">
        <v>1195</v>
      </c>
      <c r="E193" s="1">
        <v>9.5</v>
      </c>
      <c r="F193" s="1">
        <v>44.5</v>
      </c>
      <c r="G193" s="1">
        <v>0.5</v>
      </c>
      <c r="H193" s="1">
        <v>6.9</v>
      </c>
      <c r="I193" s="1">
        <v>49.7</v>
      </c>
      <c r="J193" s="1">
        <v>0.6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/>
    </row>
    <row r="194" spans="1:17" x14ac:dyDescent="0.25">
      <c r="A194" s="1">
        <v>103</v>
      </c>
      <c r="B194" s="1" t="s">
        <v>522</v>
      </c>
      <c r="C194" s="1" t="s">
        <v>47</v>
      </c>
      <c r="D194" s="1" t="s">
        <v>1195</v>
      </c>
      <c r="E194" s="1">
        <v>6</v>
      </c>
      <c r="F194" s="1">
        <v>88.1</v>
      </c>
      <c r="G194" s="1">
        <v>0.6</v>
      </c>
      <c r="H194" s="1">
        <v>4.3</v>
      </c>
      <c r="I194" s="1">
        <v>26.5</v>
      </c>
      <c r="J194" s="1">
        <v>0.2</v>
      </c>
      <c r="K194" s="1">
        <v>0.1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/>
    </row>
    <row r="195" spans="1:17" x14ac:dyDescent="0.25">
      <c r="A195" s="1">
        <v>104</v>
      </c>
      <c r="B195" s="1" t="s">
        <v>523</v>
      </c>
      <c r="C195" s="1" t="s">
        <v>25</v>
      </c>
      <c r="D195" s="1" t="s">
        <v>1195</v>
      </c>
      <c r="E195" s="1">
        <v>25.1</v>
      </c>
      <c r="F195" s="1">
        <v>102.8</v>
      </c>
      <c r="G195" s="1">
        <v>0.5</v>
      </c>
      <c r="H195" s="1">
        <v>3.1</v>
      </c>
      <c r="I195" s="1">
        <v>25.6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/>
    </row>
    <row r="196" spans="1:17" x14ac:dyDescent="0.25">
      <c r="A196" s="1">
        <v>105</v>
      </c>
      <c r="B196" s="1" t="s">
        <v>524</v>
      </c>
      <c r="C196" s="1" t="s">
        <v>39</v>
      </c>
      <c r="D196" s="1" t="s">
        <v>1195</v>
      </c>
      <c r="E196" s="1">
        <v>21.5</v>
      </c>
      <c r="F196" s="1">
        <v>84.3</v>
      </c>
      <c r="G196" s="1">
        <v>0.6</v>
      </c>
      <c r="H196" s="1">
        <v>3.9</v>
      </c>
      <c r="I196" s="1">
        <v>24.9</v>
      </c>
      <c r="J196" s="1">
        <v>0.1</v>
      </c>
      <c r="K196" s="1">
        <v>0.1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/>
    </row>
    <row r="197" spans="1:17" x14ac:dyDescent="0.25">
      <c r="A197" s="1">
        <v>106</v>
      </c>
      <c r="B197" s="1" t="s">
        <v>525</v>
      </c>
      <c r="C197" s="1" t="s">
        <v>7</v>
      </c>
      <c r="D197" s="1" t="s">
        <v>1195</v>
      </c>
      <c r="E197" s="1">
        <v>20.9</v>
      </c>
      <c r="F197" s="1">
        <v>99.7</v>
      </c>
      <c r="G197" s="1">
        <v>0.5</v>
      </c>
      <c r="H197" s="1">
        <v>2.5</v>
      </c>
      <c r="I197" s="1">
        <v>19.3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/>
    </row>
    <row r="198" spans="1:17" x14ac:dyDescent="0.25">
      <c r="A198" s="1">
        <v>107</v>
      </c>
      <c r="B198" s="1" t="s">
        <v>526</v>
      </c>
      <c r="C198" s="1" t="s">
        <v>61</v>
      </c>
      <c r="D198" s="1" t="s">
        <v>1195</v>
      </c>
      <c r="E198" s="1">
        <v>28.3</v>
      </c>
      <c r="F198" s="1">
        <v>92.3</v>
      </c>
      <c r="G198" s="1">
        <v>0.4</v>
      </c>
      <c r="H198" s="1">
        <v>4.3</v>
      </c>
      <c r="I198" s="1">
        <v>30.3</v>
      </c>
      <c r="J198" s="1">
        <v>0.1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/>
    </row>
    <row r="199" spans="1:17" x14ac:dyDescent="0.25">
      <c r="A199" s="1">
        <v>108</v>
      </c>
      <c r="B199" s="1" t="s">
        <v>527</v>
      </c>
      <c r="C199" s="1" t="s">
        <v>45</v>
      </c>
      <c r="D199" s="1" t="s">
        <v>1195</v>
      </c>
      <c r="E199" s="1">
        <v>15</v>
      </c>
      <c r="F199" s="1">
        <v>78.2</v>
      </c>
      <c r="G199" s="1">
        <v>0.7</v>
      </c>
      <c r="H199" s="1">
        <v>3.5</v>
      </c>
      <c r="I199" s="1">
        <v>25.3</v>
      </c>
      <c r="J199" s="1">
        <v>0.1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/>
    </row>
    <row r="200" spans="1:17" x14ac:dyDescent="0.25">
      <c r="A200" s="1">
        <v>109</v>
      </c>
      <c r="B200" s="1" t="s">
        <v>528</v>
      </c>
      <c r="C200" s="1" t="s">
        <v>31</v>
      </c>
      <c r="D200" s="1" t="s">
        <v>1195</v>
      </c>
      <c r="E200" s="1">
        <v>15.7</v>
      </c>
      <c r="F200" s="1">
        <v>66.900000000000006</v>
      </c>
      <c r="G200" s="1">
        <v>0.9</v>
      </c>
      <c r="H200" s="1">
        <v>3.7</v>
      </c>
      <c r="I200" s="1">
        <v>28.4</v>
      </c>
      <c r="J200" s="1">
        <v>0</v>
      </c>
      <c r="K200" s="1">
        <v>0.1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/>
    </row>
    <row r="201" spans="1:17" x14ac:dyDescent="0.25">
      <c r="A201" s="1">
        <v>110</v>
      </c>
      <c r="B201" s="1" t="s">
        <v>529</v>
      </c>
      <c r="C201" s="1" t="s">
        <v>33</v>
      </c>
      <c r="D201" s="1" t="s">
        <v>1195</v>
      </c>
      <c r="E201" s="1">
        <v>3.6</v>
      </c>
      <c r="F201" s="1">
        <v>25</v>
      </c>
      <c r="G201" s="1">
        <v>0.1</v>
      </c>
      <c r="H201" s="1">
        <v>9.4</v>
      </c>
      <c r="I201" s="1">
        <v>86</v>
      </c>
      <c r="J201" s="1">
        <v>0.6</v>
      </c>
      <c r="K201" s="1">
        <v>0.4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/>
    </row>
    <row r="202" spans="1:17" x14ac:dyDescent="0.25">
      <c r="A202" s="1">
        <v>111</v>
      </c>
      <c r="B202" s="1" t="s">
        <v>530</v>
      </c>
      <c r="C202" s="1" t="s">
        <v>29</v>
      </c>
      <c r="D202" s="1" t="s">
        <v>1195</v>
      </c>
      <c r="E202" s="1">
        <v>0</v>
      </c>
      <c r="F202" s="1">
        <v>75.599999999999994</v>
      </c>
      <c r="G202" s="1">
        <v>0.6</v>
      </c>
      <c r="H202" s="1">
        <v>3.8</v>
      </c>
      <c r="I202" s="1">
        <v>28.8</v>
      </c>
      <c r="J202" s="1">
        <v>0.2</v>
      </c>
      <c r="K202" s="1">
        <v>0.1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/>
    </row>
    <row r="203" spans="1:17" x14ac:dyDescent="0.25">
      <c r="A203" s="1">
        <v>112</v>
      </c>
      <c r="B203" s="1" t="s">
        <v>531</v>
      </c>
      <c r="C203" s="1" t="s">
        <v>49</v>
      </c>
      <c r="D203" s="1" t="s">
        <v>1195</v>
      </c>
      <c r="E203" s="1">
        <v>19.899999999999999</v>
      </c>
      <c r="F203" s="1">
        <v>80.599999999999994</v>
      </c>
      <c r="G203" s="1">
        <v>0.4</v>
      </c>
      <c r="H203" s="1">
        <v>4.5999999999999996</v>
      </c>
      <c r="I203" s="1">
        <v>32.700000000000003</v>
      </c>
      <c r="J203" s="1">
        <v>0.1</v>
      </c>
      <c r="K203" s="1">
        <v>0.1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/>
    </row>
    <row r="204" spans="1:17" x14ac:dyDescent="0.25">
      <c r="A204" s="1">
        <v>113</v>
      </c>
      <c r="B204" s="1" t="s">
        <v>532</v>
      </c>
      <c r="C204" s="1" t="s">
        <v>61</v>
      </c>
      <c r="D204" s="1" t="s">
        <v>1195</v>
      </c>
      <c r="E204" s="1">
        <v>20.6</v>
      </c>
      <c r="F204" s="1">
        <v>85.3</v>
      </c>
      <c r="G204" s="1">
        <v>0.6</v>
      </c>
      <c r="H204" s="1">
        <v>1.9</v>
      </c>
      <c r="I204" s="1">
        <v>13.8</v>
      </c>
      <c r="J204" s="1">
        <v>0.1</v>
      </c>
      <c r="K204" s="1">
        <v>0.1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/>
    </row>
    <row r="205" spans="1:17" x14ac:dyDescent="0.25">
      <c r="A205" s="1">
        <v>114</v>
      </c>
      <c r="B205" s="1" t="s">
        <v>533</v>
      </c>
      <c r="C205" s="1" t="s">
        <v>33</v>
      </c>
      <c r="D205" s="1" t="s">
        <v>1195</v>
      </c>
      <c r="E205" s="1">
        <v>17</v>
      </c>
      <c r="F205" s="1">
        <v>84.8</v>
      </c>
      <c r="G205" s="1">
        <v>0.5</v>
      </c>
      <c r="H205" s="1">
        <v>2</v>
      </c>
      <c r="I205" s="1">
        <v>18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/>
    </row>
    <row r="206" spans="1:17" x14ac:dyDescent="0.25">
      <c r="A206" s="1">
        <v>115</v>
      </c>
      <c r="B206" s="1" t="s">
        <v>534</v>
      </c>
      <c r="C206" s="1" t="s">
        <v>7</v>
      </c>
      <c r="D206" s="1" t="s">
        <v>1195</v>
      </c>
      <c r="E206" s="1">
        <v>2.7</v>
      </c>
      <c r="F206" s="1">
        <v>7</v>
      </c>
      <c r="G206" s="1">
        <v>0.1</v>
      </c>
      <c r="H206" s="1">
        <v>11.2</v>
      </c>
      <c r="I206" s="1">
        <v>76</v>
      </c>
      <c r="J206" s="1">
        <v>0.8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/>
    </row>
    <row r="207" spans="1:17" x14ac:dyDescent="0.25">
      <c r="A207" s="1">
        <v>116</v>
      </c>
      <c r="B207" s="1" t="s">
        <v>535</v>
      </c>
      <c r="C207" s="1" t="s">
        <v>13</v>
      </c>
      <c r="D207" s="1" t="s">
        <v>1195</v>
      </c>
      <c r="E207" s="1">
        <v>15</v>
      </c>
      <c r="F207" s="1">
        <v>47.3</v>
      </c>
      <c r="G207" s="1">
        <v>0.5</v>
      </c>
      <c r="H207" s="1">
        <v>6.3</v>
      </c>
      <c r="I207" s="1">
        <v>43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/>
    </row>
    <row r="208" spans="1:17" x14ac:dyDescent="0.25">
      <c r="A208" s="1">
        <v>117</v>
      </c>
      <c r="B208" s="1" t="s">
        <v>536</v>
      </c>
      <c r="C208" s="1" t="s">
        <v>15</v>
      </c>
      <c r="D208" s="1" t="s">
        <v>1195</v>
      </c>
      <c r="E208" s="1">
        <v>0</v>
      </c>
      <c r="F208" s="1">
        <v>29.4</v>
      </c>
      <c r="G208" s="1">
        <v>0.2</v>
      </c>
      <c r="H208" s="1">
        <v>7.1</v>
      </c>
      <c r="I208" s="1">
        <v>63.1</v>
      </c>
      <c r="J208" s="1">
        <v>0.3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/>
    </row>
    <row r="209" spans="1:17" x14ac:dyDescent="0.25">
      <c r="A209" s="1">
        <v>118</v>
      </c>
      <c r="B209" s="1" t="s">
        <v>537</v>
      </c>
      <c r="C209" s="1" t="s">
        <v>57</v>
      </c>
      <c r="D209" s="1" t="s">
        <v>1195</v>
      </c>
      <c r="E209" s="1">
        <v>15.1</v>
      </c>
      <c r="F209" s="1">
        <v>61.9</v>
      </c>
      <c r="G209" s="1">
        <v>0.4</v>
      </c>
      <c r="H209" s="1">
        <v>4.3</v>
      </c>
      <c r="I209" s="1">
        <v>27.8</v>
      </c>
      <c r="J209" s="1">
        <v>0.2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/>
    </row>
    <row r="210" spans="1:17" x14ac:dyDescent="0.25">
      <c r="A210" s="1">
        <v>119</v>
      </c>
      <c r="B210" s="1" t="s">
        <v>538</v>
      </c>
      <c r="C210" s="1" t="s">
        <v>39</v>
      </c>
      <c r="D210" s="1" t="s">
        <v>1195</v>
      </c>
      <c r="E210" s="1">
        <v>5.5</v>
      </c>
      <c r="F210" s="1">
        <v>15.3</v>
      </c>
      <c r="G210" s="1">
        <v>0.1</v>
      </c>
      <c r="H210" s="1">
        <v>9.8000000000000007</v>
      </c>
      <c r="I210" s="1">
        <v>70.5</v>
      </c>
      <c r="J210" s="1">
        <v>0.4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/>
    </row>
    <row r="211" spans="1:17" x14ac:dyDescent="0.25">
      <c r="A211" s="1">
        <v>120</v>
      </c>
      <c r="B211" s="1" t="s">
        <v>539</v>
      </c>
      <c r="C211" s="1" t="s">
        <v>9</v>
      </c>
      <c r="D211" s="1" t="s">
        <v>1195</v>
      </c>
      <c r="E211" s="1">
        <v>13.9</v>
      </c>
      <c r="F211" s="1">
        <v>61.9</v>
      </c>
      <c r="G211" s="1">
        <v>0.3</v>
      </c>
      <c r="H211" s="1">
        <v>4.4000000000000004</v>
      </c>
      <c r="I211" s="1">
        <v>30.2</v>
      </c>
      <c r="J211" s="1">
        <v>0.2</v>
      </c>
      <c r="K211" s="1">
        <v>0.1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/>
    </row>
    <row r="212" spans="1:17" x14ac:dyDescent="0.25">
      <c r="A212" s="1">
        <v>121</v>
      </c>
      <c r="B212" s="1" t="s">
        <v>540</v>
      </c>
      <c r="C212" s="1" t="s">
        <v>57</v>
      </c>
      <c r="D212" s="1" t="s">
        <v>1195</v>
      </c>
      <c r="E212" s="1">
        <v>11.9</v>
      </c>
      <c r="F212" s="1">
        <v>47.1</v>
      </c>
      <c r="G212" s="1">
        <v>0.1</v>
      </c>
      <c r="H212" s="1">
        <v>6.8</v>
      </c>
      <c r="I212" s="1">
        <v>52</v>
      </c>
      <c r="J212" s="1">
        <v>0.2</v>
      </c>
      <c r="K212" s="1">
        <v>0.1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/>
    </row>
    <row r="213" spans="1:17" x14ac:dyDescent="0.25">
      <c r="A213" s="1">
        <v>122</v>
      </c>
      <c r="B213" s="1" t="s">
        <v>541</v>
      </c>
      <c r="C213" s="1" t="s">
        <v>61</v>
      </c>
      <c r="D213" s="1" t="s">
        <v>1195</v>
      </c>
      <c r="E213" s="1">
        <v>16.8</v>
      </c>
      <c r="F213" s="1">
        <v>48</v>
      </c>
      <c r="G213" s="1">
        <v>0.3</v>
      </c>
      <c r="H213" s="1">
        <v>4.4000000000000004</v>
      </c>
      <c r="I213" s="1">
        <v>35.5</v>
      </c>
      <c r="J213" s="1">
        <v>0.2</v>
      </c>
      <c r="K213" s="1">
        <v>0.1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/>
    </row>
    <row r="214" spans="1:17" x14ac:dyDescent="0.25">
      <c r="A214" s="1">
        <v>123</v>
      </c>
      <c r="B214" s="1" t="s">
        <v>542</v>
      </c>
      <c r="C214" s="1" t="s">
        <v>55</v>
      </c>
      <c r="D214" s="1" t="s">
        <v>1195</v>
      </c>
      <c r="E214" s="1">
        <v>13.6</v>
      </c>
      <c r="F214" s="1">
        <v>64.8</v>
      </c>
      <c r="G214" s="1">
        <v>0.4</v>
      </c>
      <c r="H214" s="1">
        <v>2.5</v>
      </c>
      <c r="I214" s="1">
        <v>20.6</v>
      </c>
      <c r="J214" s="1">
        <v>0.1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/>
    </row>
    <row r="215" spans="1:17" x14ac:dyDescent="0.25">
      <c r="A215" s="1">
        <v>124</v>
      </c>
      <c r="B215" s="1" t="s">
        <v>543</v>
      </c>
      <c r="C215" s="1" t="s">
        <v>7</v>
      </c>
      <c r="D215" s="1" t="s">
        <v>1195</v>
      </c>
      <c r="E215" s="1">
        <v>9.6</v>
      </c>
      <c r="F215" s="1">
        <v>41.5</v>
      </c>
      <c r="G215" s="1">
        <v>0.4</v>
      </c>
      <c r="H215" s="1">
        <v>3.8</v>
      </c>
      <c r="I215" s="1">
        <v>27.9</v>
      </c>
      <c r="J215" s="1">
        <v>0.1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/>
    </row>
    <row r="216" spans="1:17" x14ac:dyDescent="0.25">
      <c r="A216" s="1">
        <v>125</v>
      </c>
      <c r="B216" s="1" t="s">
        <v>544</v>
      </c>
      <c r="C216" s="1" t="s">
        <v>31</v>
      </c>
      <c r="D216" s="1" t="s">
        <v>1195</v>
      </c>
      <c r="E216" s="1">
        <v>9.6</v>
      </c>
      <c r="F216" s="1">
        <v>48.3</v>
      </c>
      <c r="G216" s="1">
        <v>0.4</v>
      </c>
      <c r="H216" s="1">
        <v>2.9</v>
      </c>
      <c r="I216" s="1">
        <v>21.8</v>
      </c>
      <c r="J216" s="1">
        <v>0.1</v>
      </c>
      <c r="K216" s="1">
        <v>0.1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/>
    </row>
    <row r="217" spans="1:17" x14ac:dyDescent="0.25">
      <c r="A217" s="1">
        <v>126</v>
      </c>
      <c r="B217" s="1" t="s">
        <v>545</v>
      </c>
      <c r="C217" s="1" t="s">
        <v>15</v>
      </c>
      <c r="D217" s="1" t="s">
        <v>1195</v>
      </c>
      <c r="E217" s="1">
        <v>13.3</v>
      </c>
      <c r="F217" s="1">
        <v>54.3</v>
      </c>
      <c r="G217" s="1">
        <v>0.2</v>
      </c>
      <c r="H217" s="1">
        <v>3.6</v>
      </c>
      <c r="I217" s="1">
        <v>25.6</v>
      </c>
      <c r="J217" s="1">
        <v>0.1</v>
      </c>
      <c r="K217" s="1">
        <v>0.1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/>
    </row>
    <row r="218" spans="1:17" x14ac:dyDescent="0.25">
      <c r="A218" s="1">
        <v>127</v>
      </c>
      <c r="B218" s="1" t="s">
        <v>546</v>
      </c>
      <c r="C218" s="1" t="s">
        <v>51</v>
      </c>
      <c r="D218" s="1" t="s">
        <v>1195</v>
      </c>
      <c r="E218" s="1">
        <v>10.4</v>
      </c>
      <c r="F218" s="1">
        <v>21</v>
      </c>
      <c r="G218" s="1">
        <v>0.1</v>
      </c>
      <c r="H218" s="1">
        <v>5.9</v>
      </c>
      <c r="I218" s="1">
        <v>51.6</v>
      </c>
      <c r="J218" s="1">
        <v>0.3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/>
    </row>
    <row r="219" spans="1:17" x14ac:dyDescent="0.25">
      <c r="A219" s="1">
        <v>128</v>
      </c>
      <c r="B219" s="1" t="s">
        <v>547</v>
      </c>
      <c r="C219" s="1" t="s">
        <v>9</v>
      </c>
      <c r="D219" s="1" t="s">
        <v>1195</v>
      </c>
      <c r="E219" s="1">
        <v>8.1</v>
      </c>
      <c r="F219" s="1">
        <v>24.4</v>
      </c>
      <c r="G219" s="1">
        <v>0.2</v>
      </c>
      <c r="H219" s="1">
        <v>7</v>
      </c>
      <c r="I219" s="1">
        <v>45.8</v>
      </c>
      <c r="J219" s="1">
        <v>0.3</v>
      </c>
      <c r="K219" s="1">
        <v>0.1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/>
    </row>
    <row r="220" spans="1:17" x14ac:dyDescent="0.25">
      <c r="A220" s="1">
        <v>129</v>
      </c>
      <c r="B220" s="1" t="s">
        <v>548</v>
      </c>
      <c r="C220" s="1" t="s">
        <v>79</v>
      </c>
      <c r="D220" s="1" t="s">
        <v>1195</v>
      </c>
      <c r="E220" s="1">
        <v>11.2</v>
      </c>
      <c r="F220" s="1">
        <v>53.9</v>
      </c>
      <c r="G220" s="1">
        <v>0.4</v>
      </c>
      <c r="H220" s="1">
        <v>1.8</v>
      </c>
      <c r="I220" s="1">
        <v>14.2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/>
    </row>
    <row r="221" spans="1:17" x14ac:dyDescent="0.25">
      <c r="A221" s="1">
        <v>130</v>
      </c>
      <c r="B221" s="1" t="s">
        <v>549</v>
      </c>
      <c r="C221" s="1" t="s">
        <v>39</v>
      </c>
      <c r="D221" s="1" t="s">
        <v>1195</v>
      </c>
      <c r="E221" s="1">
        <v>16</v>
      </c>
      <c r="F221" s="1">
        <v>60.7</v>
      </c>
      <c r="G221" s="1">
        <v>0.1</v>
      </c>
      <c r="H221" s="1">
        <v>4</v>
      </c>
      <c r="I221" s="1">
        <v>26.5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/>
    </row>
    <row r="222" spans="1:17" x14ac:dyDescent="0.25">
      <c r="A222" s="1">
        <v>131</v>
      </c>
      <c r="B222" s="1" t="s">
        <v>550</v>
      </c>
      <c r="C222" s="1" t="s">
        <v>37</v>
      </c>
      <c r="D222" s="1" t="s">
        <v>1195</v>
      </c>
      <c r="E222" s="1">
        <v>12.2</v>
      </c>
      <c r="F222" s="1">
        <v>51.6</v>
      </c>
      <c r="G222" s="1">
        <v>0.2</v>
      </c>
      <c r="H222" s="1">
        <v>3.2</v>
      </c>
      <c r="I222" s="1">
        <v>24</v>
      </c>
      <c r="J222" s="1">
        <v>0</v>
      </c>
      <c r="K222" s="1">
        <v>0.1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/>
    </row>
    <row r="223" spans="1:17" x14ac:dyDescent="0.25">
      <c r="A223" s="1">
        <v>132</v>
      </c>
      <c r="B223" s="1" t="s">
        <v>551</v>
      </c>
      <c r="C223" s="1" t="s">
        <v>5</v>
      </c>
      <c r="D223" s="1" t="s">
        <v>1195</v>
      </c>
      <c r="E223" s="1">
        <v>6.2</v>
      </c>
      <c r="F223" s="1">
        <v>24.9</v>
      </c>
      <c r="G223" s="1">
        <v>0.1</v>
      </c>
      <c r="H223" s="1">
        <v>6.3</v>
      </c>
      <c r="I223" s="1">
        <v>44.7</v>
      </c>
      <c r="J223" s="1">
        <v>0.2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/>
    </row>
    <row r="224" spans="1:17" x14ac:dyDescent="0.25">
      <c r="A224" s="1">
        <v>133</v>
      </c>
      <c r="B224" s="1" t="s">
        <v>552</v>
      </c>
      <c r="C224" s="1" t="s">
        <v>57</v>
      </c>
      <c r="D224" s="1" t="s">
        <v>1195</v>
      </c>
      <c r="E224" s="1">
        <v>8.6999999999999993</v>
      </c>
      <c r="F224" s="1">
        <v>17.3</v>
      </c>
      <c r="G224" s="1">
        <v>0.1</v>
      </c>
      <c r="H224" s="1">
        <v>6.1</v>
      </c>
      <c r="I224" s="1">
        <v>45.4</v>
      </c>
      <c r="J224" s="1">
        <v>0.2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/>
    </row>
    <row r="225" spans="1:17" x14ac:dyDescent="0.25">
      <c r="A225" s="1">
        <v>134</v>
      </c>
      <c r="B225" s="1" t="s">
        <v>553</v>
      </c>
      <c r="C225" s="1" t="s">
        <v>43</v>
      </c>
      <c r="D225" s="1" t="s">
        <v>1195</v>
      </c>
      <c r="E225" s="1">
        <v>8.6999999999999993</v>
      </c>
      <c r="F225" s="1">
        <v>34.4</v>
      </c>
      <c r="G225" s="1">
        <v>0.1</v>
      </c>
      <c r="H225" s="1">
        <v>5.0999999999999996</v>
      </c>
      <c r="I225" s="1">
        <v>37.799999999999997</v>
      </c>
      <c r="J225" s="1">
        <v>0.1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/>
    </row>
    <row r="226" spans="1:17" x14ac:dyDescent="0.25">
      <c r="A226" s="1">
        <v>135</v>
      </c>
      <c r="B226" s="1" t="s">
        <v>554</v>
      </c>
      <c r="C226" s="1" t="s">
        <v>49</v>
      </c>
      <c r="D226" s="1" t="s">
        <v>1195</v>
      </c>
      <c r="E226" s="1">
        <v>2.2000000000000002</v>
      </c>
      <c r="F226" s="1">
        <v>42.1</v>
      </c>
      <c r="G226" s="1">
        <v>0.3</v>
      </c>
      <c r="H226" s="1">
        <v>3.2</v>
      </c>
      <c r="I226" s="1">
        <v>19.399999999999999</v>
      </c>
      <c r="J226" s="1">
        <v>0.1</v>
      </c>
      <c r="K226" s="1">
        <v>0.1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/>
    </row>
    <row r="227" spans="1:17" x14ac:dyDescent="0.25">
      <c r="A227" s="1">
        <v>136</v>
      </c>
      <c r="B227" s="1" t="s">
        <v>555</v>
      </c>
      <c r="C227" s="1" t="s">
        <v>27</v>
      </c>
      <c r="D227" s="1" t="s">
        <v>1195</v>
      </c>
      <c r="E227" s="1">
        <v>4.3</v>
      </c>
      <c r="F227" s="1">
        <v>14.1</v>
      </c>
      <c r="G227" s="1">
        <v>0.1</v>
      </c>
      <c r="H227" s="1">
        <v>5.3</v>
      </c>
      <c r="I227" s="1">
        <v>41.1</v>
      </c>
      <c r="J227" s="1">
        <v>0.3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/>
    </row>
    <row r="228" spans="1:17" x14ac:dyDescent="0.25">
      <c r="A228" s="1">
        <v>137</v>
      </c>
      <c r="B228" s="1" t="s">
        <v>556</v>
      </c>
      <c r="C228" s="1" t="s">
        <v>37</v>
      </c>
      <c r="D228" s="1" t="s">
        <v>1195</v>
      </c>
      <c r="E228" s="1">
        <v>7.8</v>
      </c>
      <c r="F228" s="1">
        <v>32.700000000000003</v>
      </c>
      <c r="G228" s="1">
        <v>0.3</v>
      </c>
      <c r="H228" s="1">
        <v>2.8</v>
      </c>
      <c r="I228" s="1">
        <v>20.8</v>
      </c>
      <c r="J228" s="1">
        <v>0.1</v>
      </c>
      <c r="K228" s="1">
        <v>0.1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/>
    </row>
    <row r="229" spans="1:17" x14ac:dyDescent="0.25">
      <c r="A229" s="1">
        <v>138</v>
      </c>
      <c r="B229" s="1" t="s">
        <v>557</v>
      </c>
      <c r="C229" s="1" t="s">
        <v>41</v>
      </c>
      <c r="D229" s="1" t="s">
        <v>1195</v>
      </c>
      <c r="E229" s="1">
        <v>8.4</v>
      </c>
      <c r="F229" s="1">
        <v>35</v>
      </c>
      <c r="G229" s="1">
        <v>0.3</v>
      </c>
      <c r="H229" s="1">
        <v>2.2999999999999998</v>
      </c>
      <c r="I229" s="1">
        <v>16.5</v>
      </c>
      <c r="J229" s="1">
        <v>0.1</v>
      </c>
      <c r="K229" s="1">
        <v>0.1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/>
    </row>
    <row r="230" spans="1:17" x14ac:dyDescent="0.25">
      <c r="A230" s="1">
        <v>139</v>
      </c>
      <c r="B230" s="1" t="s">
        <v>558</v>
      </c>
      <c r="C230" s="1" t="s">
        <v>21</v>
      </c>
      <c r="D230" s="1" t="s">
        <v>1195</v>
      </c>
      <c r="E230" s="1">
        <v>8.3000000000000007</v>
      </c>
      <c r="F230" s="1">
        <v>34.6</v>
      </c>
      <c r="G230" s="1">
        <v>0.3</v>
      </c>
      <c r="H230" s="1">
        <v>2</v>
      </c>
      <c r="I230" s="1">
        <v>14.5</v>
      </c>
      <c r="J230" s="1">
        <v>0.1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/>
    </row>
    <row r="231" spans="1:17" x14ac:dyDescent="0.25">
      <c r="A231" s="1">
        <v>140</v>
      </c>
      <c r="B231" s="1" t="s">
        <v>65</v>
      </c>
      <c r="C231" s="1" t="s">
        <v>45</v>
      </c>
      <c r="D231" s="1" t="s">
        <v>1195</v>
      </c>
      <c r="E231" s="1">
        <v>4.7</v>
      </c>
      <c r="F231" s="1">
        <v>18.899999999999999</v>
      </c>
      <c r="G231" s="1">
        <v>0.2</v>
      </c>
      <c r="H231" s="1">
        <v>4.4000000000000004</v>
      </c>
      <c r="I231" s="1">
        <v>33</v>
      </c>
      <c r="J231" s="1">
        <v>0.2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/>
    </row>
    <row r="232" spans="1:17" x14ac:dyDescent="0.25">
      <c r="A232" s="1">
        <v>141</v>
      </c>
      <c r="B232" s="1" t="s">
        <v>559</v>
      </c>
      <c r="C232" s="1" t="s">
        <v>5</v>
      </c>
      <c r="D232" s="1" t="s">
        <v>1195</v>
      </c>
      <c r="E232" s="1">
        <v>5.8</v>
      </c>
      <c r="F232" s="1">
        <v>30</v>
      </c>
      <c r="G232" s="1">
        <v>0.3</v>
      </c>
      <c r="H232" s="1">
        <v>2.6</v>
      </c>
      <c r="I232" s="1">
        <v>14.8</v>
      </c>
      <c r="J232" s="1">
        <v>0.2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/>
    </row>
    <row r="233" spans="1:17" x14ac:dyDescent="0.25">
      <c r="A233" s="1">
        <v>142</v>
      </c>
      <c r="B233" s="1" t="s">
        <v>560</v>
      </c>
      <c r="C233" s="1" t="s">
        <v>61</v>
      </c>
      <c r="D233" s="1" t="s">
        <v>1195</v>
      </c>
      <c r="E233" s="1">
        <v>4.8</v>
      </c>
      <c r="F233" s="1">
        <v>19.2</v>
      </c>
      <c r="G233" s="1">
        <v>0.2</v>
      </c>
      <c r="H233" s="1">
        <v>3.8</v>
      </c>
      <c r="I233" s="1">
        <v>31.2</v>
      </c>
      <c r="J233" s="1">
        <v>0.2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/>
    </row>
    <row r="234" spans="1:17" x14ac:dyDescent="0.25">
      <c r="A234" s="1">
        <v>143</v>
      </c>
      <c r="B234" s="1" t="s">
        <v>561</v>
      </c>
      <c r="C234" s="1" t="s">
        <v>73</v>
      </c>
      <c r="D234" s="1" t="s">
        <v>1195</v>
      </c>
      <c r="E234" s="1">
        <v>4.5</v>
      </c>
      <c r="F234" s="1">
        <v>18.2</v>
      </c>
      <c r="G234" s="1">
        <v>0.1</v>
      </c>
      <c r="H234" s="1">
        <v>4.0999999999999996</v>
      </c>
      <c r="I234" s="1">
        <v>31.2</v>
      </c>
      <c r="J234" s="1">
        <v>0.2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/>
    </row>
    <row r="235" spans="1:17" x14ac:dyDescent="0.25">
      <c r="A235" s="1">
        <v>144</v>
      </c>
      <c r="B235" s="1" t="s">
        <v>562</v>
      </c>
      <c r="C235" s="1" t="s">
        <v>49</v>
      </c>
      <c r="D235" s="1" t="s">
        <v>1195</v>
      </c>
      <c r="E235" s="1">
        <v>5.9</v>
      </c>
      <c r="F235" s="1">
        <v>24.6</v>
      </c>
      <c r="G235" s="1">
        <v>0.2</v>
      </c>
      <c r="H235" s="1">
        <v>3</v>
      </c>
      <c r="I235" s="1">
        <v>24.1</v>
      </c>
      <c r="J235" s="1">
        <v>0.1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/>
    </row>
    <row r="236" spans="1:17" x14ac:dyDescent="0.25">
      <c r="A236" s="1">
        <v>145</v>
      </c>
      <c r="B236" s="1" t="s">
        <v>563</v>
      </c>
      <c r="C236" s="1" t="s">
        <v>63</v>
      </c>
      <c r="D236" s="1" t="s">
        <v>1195</v>
      </c>
      <c r="E236" s="1">
        <v>5.4</v>
      </c>
      <c r="F236" s="1">
        <v>22.4</v>
      </c>
      <c r="G236" s="1">
        <v>0.1</v>
      </c>
      <c r="H236" s="1">
        <v>3.8</v>
      </c>
      <c r="I236" s="1">
        <v>29.6</v>
      </c>
      <c r="J236" s="1">
        <v>0.2</v>
      </c>
      <c r="K236" s="1">
        <v>0.1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/>
    </row>
    <row r="237" spans="1:17" x14ac:dyDescent="0.25">
      <c r="A237" s="1">
        <v>146</v>
      </c>
      <c r="B237" s="1" t="s">
        <v>564</v>
      </c>
      <c r="C237" s="1" t="s">
        <v>47</v>
      </c>
      <c r="D237" s="1" t="s">
        <v>1195</v>
      </c>
      <c r="E237" s="1">
        <v>4.8</v>
      </c>
      <c r="F237" s="1">
        <v>19</v>
      </c>
      <c r="G237" s="1">
        <v>0.2</v>
      </c>
      <c r="H237" s="1">
        <v>3.9</v>
      </c>
      <c r="I237" s="1">
        <v>27.8</v>
      </c>
      <c r="J237" s="1">
        <v>0.2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/>
    </row>
    <row r="238" spans="1:17" x14ac:dyDescent="0.25">
      <c r="A238" s="1">
        <v>147</v>
      </c>
      <c r="B238" s="1" t="s">
        <v>168</v>
      </c>
      <c r="C238" s="1" t="s">
        <v>27</v>
      </c>
      <c r="D238" s="1" t="s">
        <v>1195</v>
      </c>
      <c r="E238" s="1">
        <v>0</v>
      </c>
      <c r="F238" s="1">
        <v>0.9</v>
      </c>
      <c r="G238" s="1">
        <v>0</v>
      </c>
      <c r="H238" s="1">
        <v>2.9</v>
      </c>
      <c r="I238" s="1">
        <v>44</v>
      </c>
      <c r="J238" s="1">
        <v>0.4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/>
    </row>
    <row r="239" spans="1:17" x14ac:dyDescent="0.25">
      <c r="A239" s="1">
        <v>148</v>
      </c>
      <c r="B239" s="1" t="s">
        <v>565</v>
      </c>
      <c r="C239" s="1" t="s">
        <v>63</v>
      </c>
      <c r="D239" s="1" t="s">
        <v>1195</v>
      </c>
      <c r="E239" s="1">
        <v>4.3</v>
      </c>
      <c r="F239" s="1">
        <v>17.2</v>
      </c>
      <c r="G239" s="1">
        <v>0.2</v>
      </c>
      <c r="H239" s="1">
        <v>3.9</v>
      </c>
      <c r="I239" s="1">
        <v>26.9</v>
      </c>
      <c r="J239" s="1">
        <v>0.2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/>
    </row>
    <row r="240" spans="1:17" x14ac:dyDescent="0.25">
      <c r="A240" s="1">
        <v>149</v>
      </c>
      <c r="B240" s="1" t="s">
        <v>566</v>
      </c>
      <c r="C240" s="1" t="s">
        <v>51</v>
      </c>
      <c r="D240" s="1" t="s">
        <v>1195</v>
      </c>
      <c r="E240" s="1">
        <v>4.5</v>
      </c>
      <c r="F240" s="1">
        <v>19</v>
      </c>
      <c r="G240" s="1">
        <v>0.1</v>
      </c>
      <c r="H240" s="1">
        <v>3.8</v>
      </c>
      <c r="I240" s="1">
        <v>27.9</v>
      </c>
      <c r="J240" s="1">
        <v>0.2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/>
    </row>
    <row r="241" spans="1:17" x14ac:dyDescent="0.25">
      <c r="A241" s="1">
        <v>150</v>
      </c>
      <c r="B241" s="1" t="s">
        <v>567</v>
      </c>
      <c r="C241" s="1" t="s">
        <v>55</v>
      </c>
      <c r="D241" s="1" t="s">
        <v>1195</v>
      </c>
      <c r="E241" s="1">
        <v>8.5</v>
      </c>
      <c r="F241" s="1">
        <v>36.299999999999997</v>
      </c>
      <c r="G241" s="1">
        <v>0.3</v>
      </c>
      <c r="H241" s="1">
        <v>1</v>
      </c>
      <c r="I241" s="1">
        <v>7.1</v>
      </c>
      <c r="J241" s="1">
        <v>0</v>
      </c>
      <c r="K241" s="1">
        <v>0.1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/>
    </row>
    <row r="242" spans="1:17" x14ac:dyDescent="0.25">
      <c r="A242" s="1">
        <v>151</v>
      </c>
      <c r="B242" s="1" t="s">
        <v>568</v>
      </c>
      <c r="C242" s="1" t="s">
        <v>19</v>
      </c>
      <c r="D242" s="1" t="s">
        <v>1195</v>
      </c>
      <c r="E242" s="1">
        <v>3.3</v>
      </c>
      <c r="F242" s="1">
        <v>10.7</v>
      </c>
      <c r="G242" s="1">
        <v>0.1</v>
      </c>
      <c r="H242" s="1">
        <v>4.8</v>
      </c>
      <c r="I242" s="1">
        <v>31.9</v>
      </c>
      <c r="J242" s="1">
        <v>0.2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/>
    </row>
    <row r="243" spans="1:17" x14ac:dyDescent="0.25">
      <c r="A243" s="1">
        <v>152</v>
      </c>
      <c r="B243" s="1" t="s">
        <v>569</v>
      </c>
      <c r="C243" s="1" t="s">
        <v>37</v>
      </c>
      <c r="D243" s="1" t="s">
        <v>1195</v>
      </c>
      <c r="E243" s="1">
        <v>2.4</v>
      </c>
      <c r="F243" s="1">
        <v>10</v>
      </c>
      <c r="G243" s="1">
        <v>0.1</v>
      </c>
      <c r="H243" s="1">
        <v>4.0999999999999996</v>
      </c>
      <c r="I243" s="1">
        <v>30.1</v>
      </c>
      <c r="J243" s="1">
        <v>0.2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/>
    </row>
    <row r="244" spans="1:17" x14ac:dyDescent="0.25">
      <c r="A244" s="1">
        <v>153</v>
      </c>
      <c r="B244" s="1" t="s">
        <v>570</v>
      </c>
      <c r="C244" s="1" t="s">
        <v>35</v>
      </c>
      <c r="D244" s="1" t="s">
        <v>1195</v>
      </c>
      <c r="E244" s="1">
        <v>2.2000000000000002</v>
      </c>
      <c r="F244" s="1">
        <v>10</v>
      </c>
      <c r="G244" s="1">
        <v>0.1</v>
      </c>
      <c r="H244" s="1">
        <v>4.3</v>
      </c>
      <c r="I244" s="1">
        <v>28.1</v>
      </c>
      <c r="J244" s="1">
        <v>0.2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/>
    </row>
    <row r="245" spans="1:17" x14ac:dyDescent="0.25">
      <c r="A245" s="1">
        <v>154</v>
      </c>
      <c r="B245" s="1" t="s">
        <v>571</v>
      </c>
      <c r="C245" s="1" t="s">
        <v>11</v>
      </c>
      <c r="D245" s="1" t="s">
        <v>1195</v>
      </c>
      <c r="E245" s="1">
        <v>4</v>
      </c>
      <c r="F245" s="1">
        <v>10.1</v>
      </c>
      <c r="G245" s="1">
        <v>0.1</v>
      </c>
      <c r="H245" s="1">
        <v>4.8</v>
      </c>
      <c r="I245" s="1">
        <v>26.2</v>
      </c>
      <c r="J245" s="1">
        <v>0.2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/>
    </row>
    <row r="246" spans="1:17" x14ac:dyDescent="0.25">
      <c r="A246" s="1">
        <v>155</v>
      </c>
      <c r="B246" s="1" t="s">
        <v>572</v>
      </c>
      <c r="C246" s="1" t="s">
        <v>43</v>
      </c>
      <c r="D246" s="1" t="s">
        <v>1195</v>
      </c>
      <c r="E246" s="1">
        <v>5.3</v>
      </c>
      <c r="F246" s="1">
        <v>22.2</v>
      </c>
      <c r="G246" s="1">
        <v>0.2</v>
      </c>
      <c r="H246" s="1">
        <v>2.1</v>
      </c>
      <c r="I246" s="1">
        <v>15.3</v>
      </c>
      <c r="J246" s="1">
        <v>0.1</v>
      </c>
      <c r="K246" s="1">
        <v>0.1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/>
    </row>
    <row r="247" spans="1:17" x14ac:dyDescent="0.25">
      <c r="A247" s="1">
        <v>156</v>
      </c>
      <c r="B247" s="1" t="s">
        <v>573</v>
      </c>
      <c r="C247" s="1" t="s">
        <v>33</v>
      </c>
      <c r="D247" s="1" t="s">
        <v>1195</v>
      </c>
      <c r="E247" s="1">
        <v>2.2000000000000002</v>
      </c>
      <c r="F247" s="1">
        <v>9.3000000000000007</v>
      </c>
      <c r="G247" s="1">
        <v>0.1</v>
      </c>
      <c r="H247" s="1">
        <v>3.9</v>
      </c>
      <c r="I247" s="1">
        <v>27.4</v>
      </c>
      <c r="J247" s="1">
        <v>0.2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/>
    </row>
    <row r="248" spans="1:17" x14ac:dyDescent="0.25">
      <c r="A248" s="1">
        <v>157</v>
      </c>
      <c r="B248" s="1" t="s">
        <v>574</v>
      </c>
      <c r="C248" s="1" t="s">
        <v>61</v>
      </c>
      <c r="D248" s="1" t="s">
        <v>1195</v>
      </c>
      <c r="E248" s="1">
        <v>4.4000000000000004</v>
      </c>
      <c r="F248" s="1">
        <v>18.7</v>
      </c>
      <c r="G248" s="1">
        <v>0.1</v>
      </c>
      <c r="H248" s="1">
        <v>2</v>
      </c>
      <c r="I248" s="1">
        <v>14.7</v>
      </c>
      <c r="J248" s="1">
        <v>0.1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/>
    </row>
    <row r="249" spans="1:17" x14ac:dyDescent="0.25">
      <c r="A249" s="1">
        <v>158</v>
      </c>
      <c r="B249" s="1" t="s">
        <v>575</v>
      </c>
      <c r="C249" s="1" t="s">
        <v>35</v>
      </c>
      <c r="D249" s="1" t="s">
        <v>1195</v>
      </c>
      <c r="E249" s="1">
        <v>8.1999999999999993</v>
      </c>
      <c r="F249" s="1">
        <v>32.299999999999997</v>
      </c>
      <c r="G249" s="1">
        <v>0.1</v>
      </c>
      <c r="H249" s="1">
        <v>1</v>
      </c>
      <c r="I249" s="1">
        <v>7.2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/>
    </row>
    <row r="250" spans="1:17" x14ac:dyDescent="0.25">
      <c r="A250" s="1">
        <v>159</v>
      </c>
      <c r="B250" s="1" t="s">
        <v>153</v>
      </c>
      <c r="C250" s="1" t="s">
        <v>23</v>
      </c>
      <c r="D250" s="1" t="s">
        <v>1195</v>
      </c>
      <c r="E250" s="1">
        <v>0</v>
      </c>
      <c r="F250" s="1">
        <v>0</v>
      </c>
      <c r="G250" s="1">
        <v>0</v>
      </c>
      <c r="H250" s="1">
        <v>4.4000000000000004</v>
      </c>
      <c r="I250" s="1">
        <v>32.5</v>
      </c>
      <c r="J250" s="1">
        <v>0.2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/>
    </row>
    <row r="251" spans="1:17" x14ac:dyDescent="0.25">
      <c r="A251" s="1">
        <v>160</v>
      </c>
      <c r="B251" s="1" t="s">
        <v>576</v>
      </c>
      <c r="C251" s="1" t="s">
        <v>63</v>
      </c>
      <c r="D251" s="1" t="s">
        <v>1195</v>
      </c>
      <c r="E251" s="1">
        <v>0</v>
      </c>
      <c r="F251" s="1">
        <v>0</v>
      </c>
      <c r="G251" s="1">
        <v>0</v>
      </c>
      <c r="H251" s="1">
        <v>4.3</v>
      </c>
      <c r="I251" s="1">
        <v>31.4</v>
      </c>
      <c r="J251" s="1">
        <v>0.2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/>
    </row>
    <row r="252" spans="1:17" x14ac:dyDescent="0.25">
      <c r="A252" s="1">
        <v>161</v>
      </c>
      <c r="B252" s="1" t="s">
        <v>577</v>
      </c>
      <c r="C252" s="1" t="s">
        <v>53</v>
      </c>
      <c r="D252" s="1" t="s">
        <v>1195</v>
      </c>
      <c r="E252" s="1">
        <v>2.9</v>
      </c>
      <c r="F252" s="1">
        <v>11.9</v>
      </c>
      <c r="G252" s="1">
        <v>0.1</v>
      </c>
      <c r="H252" s="1">
        <v>2.8</v>
      </c>
      <c r="I252" s="1">
        <v>19.399999999999999</v>
      </c>
      <c r="J252" s="1">
        <v>0.1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/>
    </row>
    <row r="253" spans="1:17" x14ac:dyDescent="0.25">
      <c r="A253" s="1">
        <v>162</v>
      </c>
      <c r="B253" s="1" t="s">
        <v>578</v>
      </c>
      <c r="C253" s="1" t="s">
        <v>19</v>
      </c>
      <c r="D253" s="1" t="s">
        <v>1195</v>
      </c>
      <c r="E253" s="1">
        <v>2.2000000000000002</v>
      </c>
      <c r="F253" s="1">
        <v>9.1</v>
      </c>
      <c r="G253" s="1">
        <v>0.1</v>
      </c>
      <c r="H253" s="1">
        <v>2</v>
      </c>
      <c r="I253" s="1">
        <v>15.2</v>
      </c>
      <c r="J253" s="1">
        <v>0.1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/>
    </row>
    <row r="254" spans="1:17" x14ac:dyDescent="0.25">
      <c r="A254" s="1">
        <v>163</v>
      </c>
      <c r="B254" s="1" t="s">
        <v>579</v>
      </c>
      <c r="C254" s="1" t="s">
        <v>17</v>
      </c>
      <c r="D254" s="1" t="s">
        <v>1195</v>
      </c>
      <c r="E254" s="1">
        <v>2.9</v>
      </c>
      <c r="F254" s="1">
        <v>12.6</v>
      </c>
      <c r="G254" s="1">
        <v>0.1</v>
      </c>
      <c r="H254" s="1">
        <v>1.1000000000000001</v>
      </c>
      <c r="I254" s="1">
        <v>7.9</v>
      </c>
      <c r="J254" s="1">
        <v>0.1</v>
      </c>
      <c r="K254" s="1">
        <v>0.1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/>
    </row>
    <row r="255" spans="1:17" x14ac:dyDescent="0.25">
      <c r="A255" s="1">
        <v>164</v>
      </c>
      <c r="B255" s="1" t="s">
        <v>580</v>
      </c>
      <c r="C255" s="1" t="s">
        <v>41</v>
      </c>
      <c r="D255" s="1" t="s">
        <v>1195</v>
      </c>
      <c r="E255" s="1">
        <v>4.4000000000000004</v>
      </c>
      <c r="F255" s="1">
        <v>14.1</v>
      </c>
      <c r="G255" s="1">
        <v>0.1</v>
      </c>
      <c r="H255" s="1">
        <v>1.1000000000000001</v>
      </c>
      <c r="I255" s="1">
        <v>3</v>
      </c>
      <c r="J255" s="1">
        <v>0.1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/>
    </row>
    <row r="256" spans="1:17" x14ac:dyDescent="0.25">
      <c r="A256" s="1">
        <v>165</v>
      </c>
      <c r="B256" s="1" t="s">
        <v>581</v>
      </c>
      <c r="C256" s="1" t="s">
        <v>25</v>
      </c>
      <c r="D256" s="1" t="s">
        <v>1195</v>
      </c>
      <c r="E256" s="1">
        <v>0</v>
      </c>
      <c r="F256" s="1">
        <v>2.2000000000000002</v>
      </c>
      <c r="G256" s="1">
        <v>0</v>
      </c>
      <c r="H256" s="1">
        <v>0.9</v>
      </c>
      <c r="I256" s="1">
        <v>5.3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/>
    </row>
    <row r="257" spans="1:17" x14ac:dyDescent="0.25">
      <c r="A257" s="1">
        <v>166</v>
      </c>
      <c r="B257" s="1" t="s">
        <v>582</v>
      </c>
      <c r="C257" s="1" t="s">
        <v>27</v>
      </c>
      <c r="D257" s="1" t="s">
        <v>1195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/>
    </row>
    <row r="258" spans="1:17" x14ac:dyDescent="0.25">
      <c r="A258" s="1">
        <v>167</v>
      </c>
      <c r="B258" s="1" t="s">
        <v>583</v>
      </c>
      <c r="C258" s="1" t="s">
        <v>23</v>
      </c>
      <c r="D258" s="1" t="s">
        <v>1195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/>
    </row>
    <row r="259" spans="1:17" x14ac:dyDescent="0.25">
      <c r="A259" s="1">
        <v>168</v>
      </c>
      <c r="B259" s="1" t="s">
        <v>584</v>
      </c>
      <c r="C259" s="1" t="s">
        <v>33</v>
      </c>
      <c r="D259" s="1" t="s">
        <v>1195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/>
    </row>
    <row r="260" spans="1:17" x14ac:dyDescent="0.25">
      <c r="A260" s="1">
        <v>169</v>
      </c>
      <c r="B260" s="1" t="s">
        <v>585</v>
      </c>
      <c r="C260" s="1" t="s">
        <v>27</v>
      </c>
      <c r="D260" s="1" t="s">
        <v>1195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/>
    </row>
    <row r="261" spans="1:17" x14ac:dyDescent="0.25">
      <c r="A261" s="1">
        <v>170</v>
      </c>
      <c r="B261" s="1" t="s">
        <v>586</v>
      </c>
      <c r="C261" s="1" t="s">
        <v>7</v>
      </c>
      <c r="D261" s="1" t="s">
        <v>1195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/>
    </row>
    <row r="262" spans="1:17" x14ac:dyDescent="0.25">
      <c r="A262" s="1">
        <v>171</v>
      </c>
      <c r="B262" s="1" t="s">
        <v>587</v>
      </c>
      <c r="C262" s="1" t="s">
        <v>23</v>
      </c>
      <c r="D262" s="1" t="s">
        <v>1195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/>
    </row>
    <row r="263" spans="1:17" x14ac:dyDescent="0.25">
      <c r="A263" s="1">
        <v>172</v>
      </c>
      <c r="B263" s="1" t="s">
        <v>588</v>
      </c>
      <c r="C263" s="1" t="s">
        <v>27</v>
      </c>
      <c r="D263" s="1" t="s">
        <v>1195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/>
    </row>
    <row r="264" spans="1:17" x14ac:dyDescent="0.25">
      <c r="A264" s="1">
        <v>173</v>
      </c>
      <c r="B264" s="1" t="s">
        <v>589</v>
      </c>
      <c r="C264" s="1" t="s">
        <v>15</v>
      </c>
      <c r="D264" s="1" t="s">
        <v>1195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/>
    </row>
    <row r="265" spans="1:17" x14ac:dyDescent="0.25">
      <c r="A265" s="1">
        <v>174</v>
      </c>
      <c r="B265" s="1" t="s">
        <v>590</v>
      </c>
      <c r="C265" s="1" t="s">
        <v>47</v>
      </c>
      <c r="D265" s="1" t="s">
        <v>1195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/>
    </row>
    <row r="266" spans="1:17" x14ac:dyDescent="0.25">
      <c r="A266" s="1">
        <v>175</v>
      </c>
      <c r="B266" s="1" t="s">
        <v>591</v>
      </c>
      <c r="C266" s="1" t="s">
        <v>47</v>
      </c>
      <c r="D266" s="1" t="s">
        <v>1195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/>
    </row>
    <row r="267" spans="1:17" x14ac:dyDescent="0.25">
      <c r="A267" s="1">
        <v>1</v>
      </c>
      <c r="B267" s="1" t="s">
        <v>179</v>
      </c>
      <c r="C267" s="1" t="s">
        <v>31</v>
      </c>
      <c r="D267" s="1" t="s">
        <v>1196</v>
      </c>
      <c r="E267" s="1">
        <v>4.0999999999999996</v>
      </c>
      <c r="F267" s="1">
        <v>23.9</v>
      </c>
      <c r="G267" s="1">
        <v>0.1</v>
      </c>
      <c r="H267" s="1">
        <v>121.8</v>
      </c>
      <c r="I267" s="1">
        <v>1593.8</v>
      </c>
      <c r="J267" s="1">
        <v>12.4</v>
      </c>
      <c r="K267" s="1">
        <v>0.6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/>
    </row>
    <row r="268" spans="1:17" x14ac:dyDescent="0.25">
      <c r="A268" s="1">
        <v>2</v>
      </c>
      <c r="B268" s="1" t="s">
        <v>180</v>
      </c>
      <c r="C268" s="1" t="s">
        <v>53</v>
      </c>
      <c r="D268" s="1" t="s">
        <v>1196</v>
      </c>
      <c r="E268" s="1">
        <v>8.5</v>
      </c>
      <c r="F268" s="1">
        <v>49.9</v>
      </c>
      <c r="G268" s="1">
        <v>0.2</v>
      </c>
      <c r="H268" s="1">
        <v>91.7</v>
      </c>
      <c r="I268" s="1">
        <v>1417.5</v>
      </c>
      <c r="J268" s="1">
        <v>10.5</v>
      </c>
      <c r="K268" s="1">
        <v>0.6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/>
    </row>
    <row r="269" spans="1:17" x14ac:dyDescent="0.25">
      <c r="A269" s="1">
        <v>3</v>
      </c>
      <c r="B269" s="1" t="s">
        <v>181</v>
      </c>
      <c r="C269" s="1" t="s">
        <v>39</v>
      </c>
      <c r="D269" s="1" t="s">
        <v>1196</v>
      </c>
      <c r="E269" s="1">
        <v>3.1</v>
      </c>
      <c r="F269" s="1">
        <v>16</v>
      </c>
      <c r="G269" s="1">
        <v>0</v>
      </c>
      <c r="H269" s="1">
        <v>103.2</v>
      </c>
      <c r="I269" s="1">
        <v>1506.8</v>
      </c>
      <c r="J269" s="1">
        <v>9.6</v>
      </c>
      <c r="K269" s="1">
        <v>0.6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/>
    </row>
    <row r="270" spans="1:17" x14ac:dyDescent="0.25">
      <c r="A270" s="1">
        <v>4</v>
      </c>
      <c r="B270" s="1" t="s">
        <v>182</v>
      </c>
      <c r="C270" s="1" t="s">
        <v>13</v>
      </c>
      <c r="D270" s="1" t="s">
        <v>1196</v>
      </c>
      <c r="E270" s="1">
        <v>66.2</v>
      </c>
      <c r="F270" s="1">
        <v>376.2</v>
      </c>
      <c r="G270" s="1">
        <v>4.7</v>
      </c>
      <c r="H270" s="1">
        <v>70.7</v>
      </c>
      <c r="I270" s="1">
        <v>1052.8</v>
      </c>
      <c r="J270" s="1">
        <v>6.1</v>
      </c>
      <c r="K270" s="1">
        <v>0.7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/>
    </row>
    <row r="271" spans="1:17" x14ac:dyDescent="0.25">
      <c r="A271" s="1">
        <v>5</v>
      </c>
      <c r="B271" s="1" t="s">
        <v>183</v>
      </c>
      <c r="C271" s="1" t="s">
        <v>11</v>
      </c>
      <c r="D271" s="1" t="s">
        <v>1196</v>
      </c>
      <c r="E271" s="1">
        <v>0</v>
      </c>
      <c r="F271" s="1">
        <v>0</v>
      </c>
      <c r="G271" s="1">
        <v>0</v>
      </c>
      <c r="H271" s="1">
        <v>106.4</v>
      </c>
      <c r="I271" s="1">
        <v>1322.2</v>
      </c>
      <c r="J271" s="1">
        <v>9.1999999999999993</v>
      </c>
      <c r="K271" s="1">
        <v>0.5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/>
    </row>
    <row r="272" spans="1:17" x14ac:dyDescent="0.25">
      <c r="A272" s="1">
        <v>6</v>
      </c>
      <c r="B272" s="1" t="s">
        <v>184</v>
      </c>
      <c r="C272" s="1" t="s">
        <v>23</v>
      </c>
      <c r="D272" s="1" t="s">
        <v>1196</v>
      </c>
      <c r="E272" s="1">
        <v>0.2</v>
      </c>
      <c r="F272" s="1">
        <v>2</v>
      </c>
      <c r="G272" s="1">
        <v>0</v>
      </c>
      <c r="H272" s="1">
        <v>102.1</v>
      </c>
      <c r="I272" s="1">
        <v>1256.9000000000001</v>
      </c>
      <c r="J272" s="1">
        <v>8.9</v>
      </c>
      <c r="K272" s="1">
        <v>0.5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/>
    </row>
    <row r="273" spans="1:17" x14ac:dyDescent="0.25">
      <c r="A273" s="1">
        <v>7</v>
      </c>
      <c r="B273" s="1" t="s">
        <v>185</v>
      </c>
      <c r="C273" s="1" t="s">
        <v>15</v>
      </c>
      <c r="D273" s="1" t="s">
        <v>1196</v>
      </c>
      <c r="E273" s="1">
        <v>6</v>
      </c>
      <c r="F273" s="1">
        <v>45</v>
      </c>
      <c r="G273" s="1">
        <v>0.1</v>
      </c>
      <c r="H273" s="1">
        <v>91.3</v>
      </c>
      <c r="I273" s="1">
        <v>1241.0999999999999</v>
      </c>
      <c r="J273" s="1">
        <v>7.7</v>
      </c>
      <c r="K273" s="1">
        <v>0.5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/>
    </row>
    <row r="274" spans="1:17" x14ac:dyDescent="0.25">
      <c r="A274" s="1">
        <v>8</v>
      </c>
      <c r="B274" s="1" t="s">
        <v>186</v>
      </c>
      <c r="C274" s="1" t="s">
        <v>59</v>
      </c>
      <c r="D274" s="1" t="s">
        <v>1196</v>
      </c>
      <c r="E274" s="1">
        <v>0.2</v>
      </c>
      <c r="F274" s="1">
        <v>1.4</v>
      </c>
      <c r="G274" s="1">
        <v>0</v>
      </c>
      <c r="H274" s="1">
        <v>82.2</v>
      </c>
      <c r="I274" s="1">
        <v>1132.2</v>
      </c>
      <c r="J274" s="1">
        <v>10.1</v>
      </c>
      <c r="K274" s="1">
        <v>0.5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/>
    </row>
    <row r="275" spans="1:17" x14ac:dyDescent="0.25">
      <c r="A275" s="1">
        <v>9</v>
      </c>
      <c r="B275" s="1" t="s">
        <v>187</v>
      </c>
      <c r="C275" s="1" t="s">
        <v>27</v>
      </c>
      <c r="D275" s="1" t="s">
        <v>1196</v>
      </c>
      <c r="E275" s="1">
        <v>8.8000000000000007</v>
      </c>
      <c r="F275" s="1">
        <v>62.1</v>
      </c>
      <c r="G275" s="1">
        <v>0.3</v>
      </c>
      <c r="H275" s="1">
        <v>92.1</v>
      </c>
      <c r="I275" s="1">
        <v>1149.4000000000001</v>
      </c>
      <c r="J275" s="1">
        <v>8</v>
      </c>
      <c r="K275" s="1">
        <v>0.5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/>
    </row>
    <row r="276" spans="1:17" x14ac:dyDescent="0.25">
      <c r="A276" s="1">
        <v>10</v>
      </c>
      <c r="B276" s="1" t="s">
        <v>188</v>
      </c>
      <c r="C276" s="1" t="s">
        <v>53</v>
      </c>
      <c r="D276" s="1" t="s">
        <v>1196</v>
      </c>
      <c r="E276" s="1">
        <v>0.2</v>
      </c>
      <c r="F276" s="1">
        <v>0.8</v>
      </c>
      <c r="G276" s="1">
        <v>0</v>
      </c>
      <c r="H276" s="1">
        <v>85.3</v>
      </c>
      <c r="I276" s="1">
        <v>1195.2</v>
      </c>
      <c r="J276" s="1">
        <v>7.8</v>
      </c>
      <c r="K276" s="1">
        <v>0.5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/>
    </row>
    <row r="277" spans="1:17" x14ac:dyDescent="0.25">
      <c r="A277" s="1">
        <v>11</v>
      </c>
      <c r="B277" s="1" t="s">
        <v>189</v>
      </c>
      <c r="C277" s="1" t="s">
        <v>17</v>
      </c>
      <c r="D277" s="1" t="s">
        <v>1196</v>
      </c>
      <c r="E277" s="1">
        <v>0.8</v>
      </c>
      <c r="F277" s="1">
        <v>7.6</v>
      </c>
      <c r="G277" s="1">
        <v>0</v>
      </c>
      <c r="H277" s="1">
        <v>77.599999999999994</v>
      </c>
      <c r="I277" s="1">
        <v>1134.5999999999999</v>
      </c>
      <c r="J277" s="1">
        <v>8.1</v>
      </c>
      <c r="K277" s="1">
        <v>0.5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/>
    </row>
    <row r="278" spans="1:17" x14ac:dyDescent="0.25">
      <c r="A278" s="1">
        <v>12</v>
      </c>
      <c r="B278" s="1" t="s">
        <v>190</v>
      </c>
      <c r="C278" s="1" t="s">
        <v>41</v>
      </c>
      <c r="D278" s="1" t="s">
        <v>1196</v>
      </c>
      <c r="E278" s="1">
        <v>0</v>
      </c>
      <c r="F278" s="1">
        <v>0.2</v>
      </c>
      <c r="G278" s="1">
        <v>0</v>
      </c>
      <c r="H278" s="1">
        <v>74.599999999999994</v>
      </c>
      <c r="I278" s="1">
        <v>1098.0999999999999</v>
      </c>
      <c r="J278" s="1">
        <v>7.9</v>
      </c>
      <c r="K278" s="1">
        <v>0.4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/>
    </row>
    <row r="279" spans="1:17" x14ac:dyDescent="0.25">
      <c r="A279" s="1">
        <v>13</v>
      </c>
      <c r="B279" s="1" t="s">
        <v>191</v>
      </c>
      <c r="C279" s="1" t="s">
        <v>55</v>
      </c>
      <c r="D279" s="1" t="s">
        <v>1196</v>
      </c>
      <c r="E279" s="1">
        <v>3.7</v>
      </c>
      <c r="F279" s="1">
        <v>29.1</v>
      </c>
      <c r="G279" s="1">
        <v>0</v>
      </c>
      <c r="H279" s="1">
        <v>91.1</v>
      </c>
      <c r="I279" s="1">
        <v>1126.7</v>
      </c>
      <c r="J279" s="1">
        <v>6.6</v>
      </c>
      <c r="K279" s="1">
        <v>0.6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/>
    </row>
    <row r="280" spans="1:17" x14ac:dyDescent="0.25">
      <c r="A280" s="1">
        <v>14</v>
      </c>
      <c r="B280" s="1" t="s">
        <v>748</v>
      </c>
      <c r="C280" s="1" t="s">
        <v>73</v>
      </c>
      <c r="D280" s="1" t="s">
        <v>1196</v>
      </c>
      <c r="E280" s="1">
        <v>5.6</v>
      </c>
      <c r="F280" s="1">
        <v>37.700000000000003</v>
      </c>
      <c r="G280" s="1">
        <v>0.1</v>
      </c>
      <c r="H280" s="1">
        <v>87</v>
      </c>
      <c r="I280" s="1">
        <v>1146.7</v>
      </c>
      <c r="J280" s="1">
        <v>5.6</v>
      </c>
      <c r="K280" s="1">
        <v>0.6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/>
    </row>
    <row r="281" spans="1:17" x14ac:dyDescent="0.25">
      <c r="A281" s="1">
        <v>15</v>
      </c>
      <c r="B281" s="1" t="s">
        <v>192</v>
      </c>
      <c r="C281" s="1" t="s">
        <v>41</v>
      </c>
      <c r="D281" s="1" t="s">
        <v>1196</v>
      </c>
      <c r="E281" s="1">
        <v>0.4</v>
      </c>
      <c r="F281" s="1">
        <v>1.8</v>
      </c>
      <c r="G281" s="1">
        <v>0</v>
      </c>
      <c r="H281" s="1">
        <v>99.6</v>
      </c>
      <c r="I281" s="1">
        <v>1086.5</v>
      </c>
      <c r="J281" s="1">
        <v>6.9</v>
      </c>
      <c r="K281" s="1">
        <v>0.5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/>
    </row>
    <row r="282" spans="1:17" x14ac:dyDescent="0.25">
      <c r="A282" s="1">
        <v>16</v>
      </c>
      <c r="B282" s="1" t="s">
        <v>193</v>
      </c>
      <c r="C282" s="1" t="s">
        <v>57</v>
      </c>
      <c r="D282" s="1" t="s">
        <v>1196</v>
      </c>
      <c r="E282" s="1">
        <v>2.6</v>
      </c>
      <c r="F282" s="1">
        <v>18.5</v>
      </c>
      <c r="G282" s="1">
        <v>0.1</v>
      </c>
      <c r="H282" s="1">
        <v>92.5</v>
      </c>
      <c r="I282" s="1">
        <v>1109.3</v>
      </c>
      <c r="J282" s="1">
        <v>6.1</v>
      </c>
      <c r="K282" s="1">
        <v>0.5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/>
    </row>
    <row r="283" spans="1:17" x14ac:dyDescent="0.25">
      <c r="A283" s="1">
        <v>17</v>
      </c>
      <c r="B283" s="1" t="s">
        <v>194</v>
      </c>
      <c r="C283" s="1" t="s">
        <v>23</v>
      </c>
      <c r="D283" s="1" t="s">
        <v>1196</v>
      </c>
      <c r="E283" s="1">
        <v>0</v>
      </c>
      <c r="F283" s="1">
        <v>0</v>
      </c>
      <c r="G283" s="1">
        <v>0</v>
      </c>
      <c r="H283" s="1">
        <v>61.2</v>
      </c>
      <c r="I283" s="1">
        <v>954.2</v>
      </c>
      <c r="J283" s="1">
        <v>8.8000000000000007</v>
      </c>
      <c r="K283" s="1">
        <v>0.1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/>
    </row>
    <row r="284" spans="1:17" x14ac:dyDescent="0.25">
      <c r="A284" s="1">
        <v>18</v>
      </c>
      <c r="B284" s="1" t="s">
        <v>746</v>
      </c>
      <c r="C284" s="1" t="s">
        <v>29</v>
      </c>
      <c r="D284" s="1" t="s">
        <v>1196</v>
      </c>
      <c r="E284" s="1">
        <v>0.4</v>
      </c>
      <c r="F284" s="1">
        <v>2.2000000000000002</v>
      </c>
      <c r="G284" s="1">
        <v>0</v>
      </c>
      <c r="H284" s="1">
        <v>78.5</v>
      </c>
      <c r="I284" s="1">
        <v>1057.2</v>
      </c>
      <c r="J284" s="1">
        <v>6.8</v>
      </c>
      <c r="K284" s="1">
        <v>0.6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/>
    </row>
    <row r="285" spans="1:17" x14ac:dyDescent="0.25">
      <c r="A285" s="1">
        <v>19</v>
      </c>
      <c r="B285" s="1" t="s">
        <v>195</v>
      </c>
      <c r="C285" s="1" t="s">
        <v>35</v>
      </c>
      <c r="D285" s="1" t="s">
        <v>1196</v>
      </c>
      <c r="E285" s="1">
        <v>4.2</v>
      </c>
      <c r="F285" s="1">
        <v>31.7</v>
      </c>
      <c r="G285" s="1">
        <v>0.1</v>
      </c>
      <c r="H285" s="1">
        <v>94.8</v>
      </c>
      <c r="I285" s="1">
        <v>1045.5999999999999</v>
      </c>
      <c r="J285" s="1">
        <v>6.1</v>
      </c>
      <c r="K285" s="1">
        <v>1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/>
    </row>
    <row r="286" spans="1:17" x14ac:dyDescent="0.25">
      <c r="A286" s="1">
        <v>20</v>
      </c>
      <c r="B286" s="1" t="s">
        <v>196</v>
      </c>
      <c r="C286" s="1" t="s">
        <v>47</v>
      </c>
      <c r="D286" s="1" t="s">
        <v>1196</v>
      </c>
      <c r="E286" s="1">
        <v>0.4</v>
      </c>
      <c r="F286" s="1">
        <v>4.5999999999999996</v>
      </c>
      <c r="G286" s="1">
        <v>0</v>
      </c>
      <c r="H286" s="1">
        <v>78.5</v>
      </c>
      <c r="I286" s="1">
        <v>1071.2</v>
      </c>
      <c r="J286" s="1">
        <v>5.9</v>
      </c>
      <c r="K286" s="1">
        <v>0.4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/>
    </row>
    <row r="287" spans="1:17" x14ac:dyDescent="0.25">
      <c r="A287" s="1">
        <v>21</v>
      </c>
      <c r="B287" s="1" t="s">
        <v>197</v>
      </c>
      <c r="C287" s="1" t="s">
        <v>45</v>
      </c>
      <c r="D287" s="1" t="s">
        <v>1196</v>
      </c>
      <c r="E287" s="1">
        <v>0.2</v>
      </c>
      <c r="F287" s="1">
        <v>0.6</v>
      </c>
      <c r="G287" s="1">
        <v>0</v>
      </c>
      <c r="H287" s="1">
        <v>70.8</v>
      </c>
      <c r="I287" s="1">
        <v>1004.2</v>
      </c>
      <c r="J287" s="1">
        <v>6.8</v>
      </c>
      <c r="K287" s="1">
        <v>0.5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/>
    </row>
    <row r="288" spans="1:17" x14ac:dyDescent="0.25">
      <c r="A288" s="1">
        <v>22</v>
      </c>
      <c r="B288" s="1" t="s">
        <v>198</v>
      </c>
      <c r="C288" s="1" t="s">
        <v>27</v>
      </c>
      <c r="D288" s="1" t="s">
        <v>1196</v>
      </c>
      <c r="E288" s="1">
        <v>3.3</v>
      </c>
      <c r="F288" s="1">
        <v>19.100000000000001</v>
      </c>
      <c r="G288" s="1">
        <v>0.3</v>
      </c>
      <c r="H288" s="1">
        <v>89.5</v>
      </c>
      <c r="I288" s="1">
        <v>999.1</v>
      </c>
      <c r="J288" s="1">
        <v>6.1</v>
      </c>
      <c r="K288" s="1">
        <v>0.6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/>
    </row>
    <row r="289" spans="1:17" x14ac:dyDescent="0.25">
      <c r="A289" s="1">
        <v>23</v>
      </c>
      <c r="B289" s="1" t="s">
        <v>199</v>
      </c>
      <c r="C289" s="1" t="s">
        <v>61</v>
      </c>
      <c r="D289" s="1" t="s">
        <v>1196</v>
      </c>
      <c r="E289" s="1">
        <v>0.2</v>
      </c>
      <c r="F289" s="1">
        <v>-0.8</v>
      </c>
      <c r="G289" s="1">
        <v>0</v>
      </c>
      <c r="H289" s="1">
        <v>85.5</v>
      </c>
      <c r="I289" s="1">
        <v>995.1</v>
      </c>
      <c r="J289" s="1">
        <v>6.5</v>
      </c>
      <c r="K289" s="1">
        <v>0.5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/>
    </row>
    <row r="290" spans="1:17" x14ac:dyDescent="0.25">
      <c r="A290" s="1">
        <v>24</v>
      </c>
      <c r="B290" s="1" t="s">
        <v>200</v>
      </c>
      <c r="C290" s="1" t="s">
        <v>19</v>
      </c>
      <c r="D290" s="1" t="s">
        <v>1196</v>
      </c>
      <c r="E290" s="1">
        <v>6.6</v>
      </c>
      <c r="F290" s="1">
        <v>46.6</v>
      </c>
      <c r="G290" s="1">
        <v>0.4</v>
      </c>
      <c r="H290" s="1">
        <v>87.6</v>
      </c>
      <c r="I290" s="1">
        <v>951.3</v>
      </c>
      <c r="J290" s="1">
        <v>6</v>
      </c>
      <c r="K290" s="1">
        <v>0.5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/>
    </row>
    <row r="291" spans="1:17" x14ac:dyDescent="0.25">
      <c r="A291" s="1">
        <v>25</v>
      </c>
      <c r="B291" s="1" t="s">
        <v>201</v>
      </c>
      <c r="C291" s="1" t="s">
        <v>45</v>
      </c>
      <c r="D291" s="1" t="s">
        <v>1196</v>
      </c>
      <c r="E291" s="1">
        <v>1.2</v>
      </c>
      <c r="F291" s="1">
        <v>5.5</v>
      </c>
      <c r="G291" s="1">
        <v>0</v>
      </c>
      <c r="H291" s="1">
        <v>75.3</v>
      </c>
      <c r="I291" s="1">
        <v>1024.5999999999999</v>
      </c>
      <c r="J291" s="1">
        <v>5.8</v>
      </c>
      <c r="K291" s="1">
        <v>0.6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/>
    </row>
    <row r="292" spans="1:17" x14ac:dyDescent="0.25">
      <c r="A292" s="1">
        <v>26</v>
      </c>
      <c r="B292" s="1" t="s">
        <v>202</v>
      </c>
      <c r="C292" s="1" t="s">
        <v>37</v>
      </c>
      <c r="D292" s="1" t="s">
        <v>1196</v>
      </c>
      <c r="E292" s="1">
        <v>5</v>
      </c>
      <c r="F292" s="1">
        <v>26.1</v>
      </c>
      <c r="G292" s="1">
        <v>0.2</v>
      </c>
      <c r="H292" s="1">
        <v>77.900000000000006</v>
      </c>
      <c r="I292" s="1">
        <v>1029.5</v>
      </c>
      <c r="J292" s="1">
        <v>4.8</v>
      </c>
      <c r="K292" s="1">
        <v>0.5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/>
    </row>
    <row r="293" spans="1:17" x14ac:dyDescent="0.25">
      <c r="A293" s="1">
        <v>27</v>
      </c>
      <c r="B293" s="1" t="s">
        <v>203</v>
      </c>
      <c r="C293" s="1" t="s">
        <v>29</v>
      </c>
      <c r="D293" s="1" t="s">
        <v>1196</v>
      </c>
      <c r="E293" s="1">
        <v>2.1</v>
      </c>
      <c r="F293" s="1">
        <v>11.8</v>
      </c>
      <c r="G293" s="1">
        <v>0.1</v>
      </c>
      <c r="H293" s="1">
        <v>74.2</v>
      </c>
      <c r="I293" s="1">
        <v>995.7</v>
      </c>
      <c r="J293" s="1">
        <v>5.6</v>
      </c>
      <c r="K293" s="1">
        <v>0.5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/>
    </row>
    <row r="294" spans="1:17" x14ac:dyDescent="0.25">
      <c r="A294" s="1">
        <v>28</v>
      </c>
      <c r="B294" s="1" t="s">
        <v>204</v>
      </c>
      <c r="C294" s="1" t="s">
        <v>59</v>
      </c>
      <c r="D294" s="1" t="s">
        <v>1196</v>
      </c>
      <c r="E294" s="1">
        <v>2.2000000000000002</v>
      </c>
      <c r="F294" s="1">
        <v>12</v>
      </c>
      <c r="G294" s="1">
        <v>0.3</v>
      </c>
      <c r="H294" s="1">
        <v>80.7</v>
      </c>
      <c r="I294" s="1">
        <v>936.2</v>
      </c>
      <c r="J294" s="1">
        <v>6.3</v>
      </c>
      <c r="K294" s="1">
        <v>0.9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/>
    </row>
    <row r="295" spans="1:17" x14ac:dyDescent="0.25">
      <c r="A295" s="1">
        <v>29</v>
      </c>
      <c r="B295" s="1" t="s">
        <v>205</v>
      </c>
      <c r="C295" s="1" t="s">
        <v>63</v>
      </c>
      <c r="D295" s="1" t="s">
        <v>1196</v>
      </c>
      <c r="E295" s="1">
        <v>6.2</v>
      </c>
      <c r="F295" s="1">
        <v>50.8</v>
      </c>
      <c r="G295" s="1">
        <v>0.5</v>
      </c>
      <c r="H295" s="1">
        <v>70</v>
      </c>
      <c r="I295" s="1">
        <v>904.4</v>
      </c>
      <c r="J295" s="1">
        <v>5.8</v>
      </c>
      <c r="K295" s="1">
        <v>0.5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/>
    </row>
    <row r="296" spans="1:17" x14ac:dyDescent="0.25">
      <c r="A296" s="1">
        <v>30</v>
      </c>
      <c r="B296" s="1" t="s">
        <v>206</v>
      </c>
      <c r="C296" s="1" t="s">
        <v>25</v>
      </c>
      <c r="D296" s="1" t="s">
        <v>1196</v>
      </c>
      <c r="E296" s="1">
        <v>2</v>
      </c>
      <c r="F296" s="1">
        <v>12.9</v>
      </c>
      <c r="G296" s="1">
        <v>0.1</v>
      </c>
      <c r="H296" s="1">
        <v>75</v>
      </c>
      <c r="I296" s="1">
        <v>963.3</v>
      </c>
      <c r="J296" s="1">
        <v>5.7</v>
      </c>
      <c r="K296" s="1">
        <v>0.6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/>
    </row>
    <row r="297" spans="1:17" x14ac:dyDescent="0.25">
      <c r="A297" s="1">
        <v>31</v>
      </c>
      <c r="B297" s="1" t="s">
        <v>207</v>
      </c>
      <c r="C297" s="1" t="s">
        <v>33</v>
      </c>
      <c r="D297" s="1" t="s">
        <v>1196</v>
      </c>
      <c r="E297" s="1">
        <v>0.2</v>
      </c>
      <c r="F297" s="1">
        <v>0.6</v>
      </c>
      <c r="G297" s="1">
        <v>0</v>
      </c>
      <c r="H297" s="1">
        <v>75.5</v>
      </c>
      <c r="I297" s="1">
        <v>951.5</v>
      </c>
      <c r="J297" s="1">
        <v>6</v>
      </c>
      <c r="K297" s="1">
        <v>0.5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/>
    </row>
    <row r="298" spans="1:17" x14ac:dyDescent="0.25">
      <c r="A298" s="1">
        <v>32</v>
      </c>
      <c r="B298" s="1" t="s">
        <v>208</v>
      </c>
      <c r="C298" s="1" t="s">
        <v>39</v>
      </c>
      <c r="D298" s="1" t="s">
        <v>1196</v>
      </c>
      <c r="E298" s="1">
        <v>0.4</v>
      </c>
      <c r="F298" s="1">
        <v>1.2</v>
      </c>
      <c r="G298" s="1">
        <v>0</v>
      </c>
      <c r="H298" s="1">
        <v>74</v>
      </c>
      <c r="I298" s="1">
        <v>838.5</v>
      </c>
      <c r="J298" s="1">
        <v>7.8</v>
      </c>
      <c r="K298" s="1">
        <v>0.5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/>
    </row>
    <row r="299" spans="1:17" x14ac:dyDescent="0.25">
      <c r="A299" s="1">
        <v>33</v>
      </c>
      <c r="B299" s="1" t="s">
        <v>209</v>
      </c>
      <c r="C299" s="1" t="s">
        <v>5</v>
      </c>
      <c r="D299" s="1" t="s">
        <v>1196</v>
      </c>
      <c r="E299" s="1">
        <v>2.2999999999999998</v>
      </c>
      <c r="F299" s="1">
        <v>11.5</v>
      </c>
      <c r="G299" s="1">
        <v>0.5</v>
      </c>
      <c r="H299" s="1">
        <v>78.5</v>
      </c>
      <c r="I299" s="1">
        <v>854</v>
      </c>
      <c r="J299" s="1">
        <v>6.6</v>
      </c>
      <c r="K299" s="1">
        <v>0.5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/>
    </row>
    <row r="300" spans="1:17" x14ac:dyDescent="0.25">
      <c r="A300" s="1">
        <v>34</v>
      </c>
      <c r="B300" s="1" t="s">
        <v>768</v>
      </c>
      <c r="C300" s="1" t="s">
        <v>31</v>
      </c>
      <c r="D300" s="1" t="s">
        <v>1196</v>
      </c>
      <c r="E300" s="1">
        <v>0</v>
      </c>
      <c r="F300" s="1">
        <v>0</v>
      </c>
      <c r="G300" s="1">
        <v>0</v>
      </c>
      <c r="H300" s="1">
        <v>75.400000000000006</v>
      </c>
      <c r="I300" s="1">
        <v>914.3</v>
      </c>
      <c r="J300" s="1">
        <v>6</v>
      </c>
      <c r="K300" s="1">
        <v>0.5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/>
    </row>
    <row r="301" spans="1:17" x14ac:dyDescent="0.25">
      <c r="A301" s="1">
        <v>35</v>
      </c>
      <c r="B301" s="1" t="s">
        <v>210</v>
      </c>
      <c r="C301" s="1" t="s">
        <v>11</v>
      </c>
      <c r="D301" s="1" t="s">
        <v>1196</v>
      </c>
      <c r="E301" s="1">
        <v>1.2</v>
      </c>
      <c r="F301" s="1">
        <v>5</v>
      </c>
      <c r="G301" s="1">
        <v>0</v>
      </c>
      <c r="H301" s="1">
        <v>82.9</v>
      </c>
      <c r="I301" s="1">
        <v>884.7</v>
      </c>
      <c r="J301" s="1">
        <v>6.3</v>
      </c>
      <c r="K301" s="1">
        <v>0.6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/>
    </row>
    <row r="302" spans="1:17" x14ac:dyDescent="0.25">
      <c r="A302" s="1">
        <v>36</v>
      </c>
      <c r="B302" s="1" t="s">
        <v>211</v>
      </c>
      <c r="C302" s="1" t="s">
        <v>51</v>
      </c>
      <c r="D302" s="1" t="s">
        <v>1196</v>
      </c>
      <c r="E302" s="1">
        <v>8.9</v>
      </c>
      <c r="F302" s="1">
        <v>61.2</v>
      </c>
      <c r="G302" s="1">
        <v>0.7</v>
      </c>
      <c r="H302" s="1">
        <v>73.2</v>
      </c>
      <c r="I302" s="1">
        <v>866.6</v>
      </c>
      <c r="J302" s="1">
        <v>5</v>
      </c>
      <c r="K302" s="1">
        <v>0.5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/>
    </row>
    <row r="303" spans="1:17" x14ac:dyDescent="0.25">
      <c r="A303" s="1">
        <v>37</v>
      </c>
      <c r="B303" s="1" t="s">
        <v>212</v>
      </c>
      <c r="C303" s="1" t="s">
        <v>7</v>
      </c>
      <c r="D303" s="1" t="s">
        <v>1196</v>
      </c>
      <c r="E303" s="1">
        <v>0.2</v>
      </c>
      <c r="F303" s="1">
        <v>2.2000000000000002</v>
      </c>
      <c r="G303" s="1">
        <v>0</v>
      </c>
      <c r="H303" s="1">
        <v>73.5</v>
      </c>
      <c r="I303" s="1">
        <v>931.9</v>
      </c>
      <c r="J303" s="1">
        <v>5</v>
      </c>
      <c r="K303" s="1">
        <v>0.5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/>
    </row>
    <row r="304" spans="1:17" x14ac:dyDescent="0.25">
      <c r="A304" s="1">
        <v>38</v>
      </c>
      <c r="B304" s="1" t="s">
        <v>213</v>
      </c>
      <c r="C304" s="1" t="s">
        <v>17</v>
      </c>
      <c r="D304" s="1" t="s">
        <v>1196</v>
      </c>
      <c r="E304" s="1">
        <v>0</v>
      </c>
      <c r="F304" s="1">
        <v>0</v>
      </c>
      <c r="G304" s="1">
        <v>0</v>
      </c>
      <c r="H304" s="1">
        <v>62.8</v>
      </c>
      <c r="I304" s="1">
        <v>863.3</v>
      </c>
      <c r="J304" s="1">
        <v>5.6</v>
      </c>
      <c r="K304" s="1">
        <v>0.5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/>
    </row>
    <row r="305" spans="1:17" x14ac:dyDescent="0.25">
      <c r="A305" s="1">
        <v>39</v>
      </c>
      <c r="B305" s="1" t="s">
        <v>214</v>
      </c>
      <c r="C305" s="1" t="s">
        <v>35</v>
      </c>
      <c r="D305" s="1" t="s">
        <v>1196</v>
      </c>
      <c r="E305" s="1">
        <v>8.6999999999999993</v>
      </c>
      <c r="F305" s="1">
        <v>52.4</v>
      </c>
      <c r="G305" s="1">
        <v>0.2</v>
      </c>
      <c r="H305" s="1">
        <v>63.8</v>
      </c>
      <c r="I305" s="1">
        <v>852.3</v>
      </c>
      <c r="J305" s="1">
        <v>4.5999999999999996</v>
      </c>
      <c r="K305" s="1">
        <v>0.5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/>
    </row>
    <row r="306" spans="1:17" x14ac:dyDescent="0.25">
      <c r="A306" s="1">
        <v>40</v>
      </c>
      <c r="B306" s="1" t="s">
        <v>215</v>
      </c>
      <c r="C306" s="1" t="s">
        <v>51</v>
      </c>
      <c r="D306" s="1" t="s">
        <v>1196</v>
      </c>
      <c r="E306" s="1">
        <v>4</v>
      </c>
      <c r="F306" s="1">
        <v>25.8</v>
      </c>
      <c r="G306" s="1">
        <v>0.3</v>
      </c>
      <c r="H306" s="1">
        <v>59.6</v>
      </c>
      <c r="I306" s="1">
        <v>855.2</v>
      </c>
      <c r="J306" s="1">
        <v>5.2</v>
      </c>
      <c r="K306" s="1">
        <v>1.2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/>
    </row>
    <row r="307" spans="1:17" x14ac:dyDescent="0.25">
      <c r="A307" s="1">
        <v>41</v>
      </c>
      <c r="B307" s="1" t="s">
        <v>216</v>
      </c>
      <c r="C307" s="1" t="s">
        <v>9</v>
      </c>
      <c r="D307" s="1" t="s">
        <v>1196</v>
      </c>
      <c r="E307" s="1">
        <v>0.8</v>
      </c>
      <c r="F307" s="1">
        <v>4.2</v>
      </c>
      <c r="G307" s="1">
        <v>0</v>
      </c>
      <c r="H307" s="1">
        <v>68.400000000000006</v>
      </c>
      <c r="I307" s="1">
        <v>901.7</v>
      </c>
      <c r="J307" s="1">
        <v>4.8</v>
      </c>
      <c r="K307" s="1">
        <v>1.2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/>
    </row>
    <row r="308" spans="1:17" x14ac:dyDescent="0.25">
      <c r="A308" s="1">
        <v>42</v>
      </c>
      <c r="B308" s="1" t="s">
        <v>217</v>
      </c>
      <c r="C308" s="1" t="s">
        <v>13</v>
      </c>
      <c r="D308" s="1" t="s">
        <v>1196</v>
      </c>
      <c r="E308" s="1">
        <v>2.9</v>
      </c>
      <c r="F308" s="1">
        <v>17.399999999999999</v>
      </c>
      <c r="G308" s="1">
        <v>0</v>
      </c>
      <c r="H308" s="1">
        <v>61.6</v>
      </c>
      <c r="I308" s="1">
        <v>834.1</v>
      </c>
      <c r="J308" s="1">
        <v>5.4</v>
      </c>
      <c r="K308" s="1">
        <v>0.5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/>
    </row>
    <row r="309" spans="1:17" x14ac:dyDescent="0.25">
      <c r="A309" s="1">
        <v>43</v>
      </c>
      <c r="B309" s="1" t="s">
        <v>218</v>
      </c>
      <c r="C309" s="1" t="s">
        <v>43</v>
      </c>
      <c r="D309" s="1" t="s">
        <v>1196</v>
      </c>
      <c r="E309" s="1">
        <v>1.4</v>
      </c>
      <c r="F309" s="1">
        <v>12.3</v>
      </c>
      <c r="G309" s="1">
        <v>0</v>
      </c>
      <c r="H309" s="1">
        <v>56.4</v>
      </c>
      <c r="I309" s="1">
        <v>760.6</v>
      </c>
      <c r="J309" s="1">
        <v>6.6</v>
      </c>
      <c r="K309" s="1">
        <v>0.4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/>
    </row>
    <row r="310" spans="1:17" x14ac:dyDescent="0.25">
      <c r="A310" s="1">
        <v>44</v>
      </c>
      <c r="B310" s="1" t="s">
        <v>219</v>
      </c>
      <c r="C310" s="1" t="s">
        <v>49</v>
      </c>
      <c r="D310" s="1" t="s">
        <v>1196</v>
      </c>
      <c r="E310" s="1">
        <v>0.8</v>
      </c>
      <c r="F310" s="1">
        <v>5.8</v>
      </c>
      <c r="G310" s="1">
        <v>0</v>
      </c>
      <c r="H310" s="1">
        <v>71.3</v>
      </c>
      <c r="I310" s="1">
        <v>873.3</v>
      </c>
      <c r="J310" s="1">
        <v>4.5999999999999996</v>
      </c>
      <c r="K310" s="1">
        <v>0.5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/>
    </row>
    <row r="311" spans="1:17" x14ac:dyDescent="0.25">
      <c r="A311" s="1">
        <v>45</v>
      </c>
      <c r="B311" s="1" t="s">
        <v>220</v>
      </c>
      <c r="C311" s="1" t="s">
        <v>5</v>
      </c>
      <c r="D311" s="1" t="s">
        <v>1196</v>
      </c>
      <c r="E311" s="1">
        <v>8.4</v>
      </c>
      <c r="F311" s="1">
        <v>58.9</v>
      </c>
      <c r="G311" s="1">
        <v>0.4</v>
      </c>
      <c r="H311" s="1">
        <v>58.3</v>
      </c>
      <c r="I311" s="1">
        <v>734.5</v>
      </c>
      <c r="J311" s="1">
        <v>4.7</v>
      </c>
      <c r="K311" s="1">
        <v>1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/>
    </row>
    <row r="312" spans="1:17" x14ac:dyDescent="0.25">
      <c r="A312" s="1">
        <v>46</v>
      </c>
      <c r="B312" s="1" t="s">
        <v>221</v>
      </c>
      <c r="C312" s="1" t="s">
        <v>25</v>
      </c>
      <c r="D312" s="1" t="s">
        <v>1196</v>
      </c>
      <c r="E312" s="1">
        <v>0</v>
      </c>
      <c r="F312" s="1">
        <v>0.4</v>
      </c>
      <c r="G312" s="1">
        <v>0</v>
      </c>
      <c r="H312" s="1">
        <v>58.9</v>
      </c>
      <c r="I312" s="1">
        <v>748</v>
      </c>
      <c r="J312" s="1">
        <v>5.5</v>
      </c>
      <c r="K312" s="1">
        <v>0.5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/>
    </row>
    <row r="313" spans="1:17" x14ac:dyDescent="0.25">
      <c r="A313" s="1">
        <v>47</v>
      </c>
      <c r="B313" s="1" t="s">
        <v>222</v>
      </c>
      <c r="C313" s="1" t="s">
        <v>79</v>
      </c>
      <c r="D313" s="1" t="s">
        <v>1196</v>
      </c>
      <c r="E313" s="1">
        <v>0</v>
      </c>
      <c r="F313" s="1">
        <v>0</v>
      </c>
      <c r="G313" s="1">
        <v>0</v>
      </c>
      <c r="H313" s="1">
        <v>55.8</v>
      </c>
      <c r="I313" s="1">
        <v>789.6</v>
      </c>
      <c r="J313" s="1">
        <v>4.5</v>
      </c>
      <c r="K313" s="1">
        <v>0.4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/>
    </row>
    <row r="314" spans="1:17" x14ac:dyDescent="0.25">
      <c r="A314" s="1">
        <v>48</v>
      </c>
      <c r="B314" s="1" t="s">
        <v>223</v>
      </c>
      <c r="C314" s="1" t="s">
        <v>5</v>
      </c>
      <c r="D314" s="1" t="s">
        <v>1196</v>
      </c>
      <c r="E314" s="1">
        <v>0.6</v>
      </c>
      <c r="F314" s="1">
        <v>3.2</v>
      </c>
      <c r="G314" s="1">
        <v>0</v>
      </c>
      <c r="H314" s="1">
        <v>46.1</v>
      </c>
      <c r="I314" s="1">
        <v>749.6</v>
      </c>
      <c r="J314" s="1">
        <v>4.9000000000000004</v>
      </c>
      <c r="K314" s="1">
        <v>0.1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/>
    </row>
    <row r="315" spans="1:17" x14ac:dyDescent="0.25">
      <c r="A315" s="1">
        <v>49</v>
      </c>
      <c r="B315" s="1" t="s">
        <v>224</v>
      </c>
      <c r="C315" s="1" t="s">
        <v>21</v>
      </c>
      <c r="D315" s="1" t="s">
        <v>1196</v>
      </c>
      <c r="E315" s="1">
        <v>0.4</v>
      </c>
      <c r="F315" s="1">
        <v>2.8</v>
      </c>
      <c r="G315" s="1">
        <v>0</v>
      </c>
      <c r="H315" s="1">
        <v>72.900000000000006</v>
      </c>
      <c r="I315" s="1">
        <v>822.3</v>
      </c>
      <c r="J315" s="1">
        <v>3.8</v>
      </c>
      <c r="K315" s="1">
        <v>0.5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/>
    </row>
    <row r="316" spans="1:17" x14ac:dyDescent="0.25">
      <c r="A316" s="1">
        <v>50</v>
      </c>
      <c r="B316" s="1" t="s">
        <v>225</v>
      </c>
      <c r="C316" s="1" t="s">
        <v>21</v>
      </c>
      <c r="D316" s="1" t="s">
        <v>1196</v>
      </c>
      <c r="E316" s="1">
        <v>0</v>
      </c>
      <c r="F316" s="1">
        <v>0</v>
      </c>
      <c r="G316" s="1">
        <v>0</v>
      </c>
      <c r="H316" s="1">
        <v>56.6</v>
      </c>
      <c r="I316" s="1">
        <v>757.1</v>
      </c>
      <c r="J316" s="1">
        <v>4.7</v>
      </c>
      <c r="K316" s="1">
        <v>0.4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/>
    </row>
    <row r="317" spans="1:17" x14ac:dyDescent="0.25">
      <c r="A317" s="1">
        <v>51</v>
      </c>
      <c r="B317" s="1" t="s">
        <v>226</v>
      </c>
      <c r="C317" s="1" t="s">
        <v>79</v>
      </c>
      <c r="D317" s="1" t="s">
        <v>1196</v>
      </c>
      <c r="E317" s="1">
        <v>8.8000000000000007</v>
      </c>
      <c r="F317" s="1">
        <v>59.6</v>
      </c>
      <c r="G317" s="1">
        <v>0.1</v>
      </c>
      <c r="H317" s="1">
        <v>63.2</v>
      </c>
      <c r="I317" s="1">
        <v>735.2</v>
      </c>
      <c r="J317" s="1">
        <v>3.8</v>
      </c>
      <c r="K317" s="1">
        <v>0.5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/>
    </row>
    <row r="318" spans="1:17" x14ac:dyDescent="0.25">
      <c r="A318" s="1">
        <v>52</v>
      </c>
      <c r="B318" s="1" t="s">
        <v>227</v>
      </c>
      <c r="C318" s="1" t="s">
        <v>61</v>
      </c>
      <c r="D318" s="1" t="s">
        <v>1196</v>
      </c>
      <c r="E318" s="1">
        <v>0.4</v>
      </c>
      <c r="F318" s="1">
        <v>2.2000000000000002</v>
      </c>
      <c r="G318" s="1">
        <v>0</v>
      </c>
      <c r="H318" s="1">
        <v>51.6</v>
      </c>
      <c r="I318" s="1">
        <v>741.4</v>
      </c>
      <c r="J318" s="1">
        <v>4.8</v>
      </c>
      <c r="K318" s="1">
        <v>0.7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/>
    </row>
    <row r="319" spans="1:17" x14ac:dyDescent="0.25">
      <c r="A319" s="1">
        <v>53</v>
      </c>
      <c r="B319" s="1" t="s">
        <v>228</v>
      </c>
      <c r="C319" s="1" t="s">
        <v>59</v>
      </c>
      <c r="D319" s="1" t="s">
        <v>1196</v>
      </c>
      <c r="E319" s="1">
        <v>0.2</v>
      </c>
      <c r="F319" s="1">
        <v>0.8</v>
      </c>
      <c r="G319" s="1">
        <v>0</v>
      </c>
      <c r="H319" s="1">
        <v>63.3</v>
      </c>
      <c r="I319" s="1">
        <v>716.6</v>
      </c>
      <c r="J319" s="1">
        <v>5.0999999999999996</v>
      </c>
      <c r="K319" s="1">
        <v>0.9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/>
    </row>
    <row r="320" spans="1:17" x14ac:dyDescent="0.25">
      <c r="A320" s="1">
        <v>54</v>
      </c>
      <c r="B320" s="1" t="s">
        <v>229</v>
      </c>
      <c r="C320" s="1" t="s">
        <v>53</v>
      </c>
      <c r="D320" s="1" t="s">
        <v>1196</v>
      </c>
      <c r="E320" s="1">
        <v>2.7</v>
      </c>
      <c r="F320" s="1">
        <v>19</v>
      </c>
      <c r="G320" s="1">
        <v>0</v>
      </c>
      <c r="H320" s="1">
        <v>64.099999999999994</v>
      </c>
      <c r="I320" s="1">
        <v>740</v>
      </c>
      <c r="J320" s="1">
        <v>4.2</v>
      </c>
      <c r="K320" s="1">
        <v>0.5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/>
    </row>
    <row r="321" spans="1:17" x14ac:dyDescent="0.25">
      <c r="A321" s="1">
        <v>55</v>
      </c>
      <c r="B321" s="1" t="s">
        <v>230</v>
      </c>
      <c r="C321" s="1" t="s">
        <v>15</v>
      </c>
      <c r="D321" s="1" t="s">
        <v>1196</v>
      </c>
      <c r="E321" s="1">
        <v>2</v>
      </c>
      <c r="F321" s="1">
        <v>14.2</v>
      </c>
      <c r="G321" s="1">
        <v>0</v>
      </c>
      <c r="H321" s="1">
        <v>50</v>
      </c>
      <c r="I321" s="1">
        <v>705.5</v>
      </c>
      <c r="J321" s="1">
        <v>4.8</v>
      </c>
      <c r="K321" s="1">
        <v>0.4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/>
    </row>
    <row r="322" spans="1:17" x14ac:dyDescent="0.25">
      <c r="A322" s="1">
        <v>56</v>
      </c>
      <c r="B322" s="1" t="s">
        <v>231</v>
      </c>
      <c r="C322" s="1" t="s">
        <v>61</v>
      </c>
      <c r="D322" s="1" t="s">
        <v>1196</v>
      </c>
      <c r="E322" s="1">
        <v>3</v>
      </c>
      <c r="F322" s="1">
        <v>16.5</v>
      </c>
      <c r="G322" s="1">
        <v>0.3</v>
      </c>
      <c r="H322" s="1">
        <v>59.3</v>
      </c>
      <c r="I322" s="1">
        <v>719.3</v>
      </c>
      <c r="J322" s="1">
        <v>4.3</v>
      </c>
      <c r="K322" s="1">
        <v>0.6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/>
    </row>
    <row r="323" spans="1:17" x14ac:dyDescent="0.25">
      <c r="A323" s="1">
        <v>57</v>
      </c>
      <c r="B323" s="1" t="s">
        <v>232</v>
      </c>
      <c r="C323" s="1" t="s">
        <v>63</v>
      </c>
      <c r="D323" s="1" t="s">
        <v>1196</v>
      </c>
      <c r="E323" s="1">
        <v>1.8</v>
      </c>
      <c r="F323" s="1">
        <v>13.2</v>
      </c>
      <c r="G323" s="1">
        <v>0</v>
      </c>
      <c r="H323" s="1">
        <v>54.3</v>
      </c>
      <c r="I323" s="1">
        <v>745.6</v>
      </c>
      <c r="J323" s="1">
        <v>4.2</v>
      </c>
      <c r="K323" s="1">
        <v>1.2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/>
    </row>
    <row r="324" spans="1:17" x14ac:dyDescent="0.25">
      <c r="A324" s="1">
        <v>58</v>
      </c>
      <c r="B324" s="1" t="s">
        <v>233</v>
      </c>
      <c r="C324" s="1" t="s">
        <v>15</v>
      </c>
      <c r="D324" s="1" t="s">
        <v>1196</v>
      </c>
      <c r="E324" s="1">
        <v>0.4</v>
      </c>
      <c r="F324" s="1">
        <v>2.4</v>
      </c>
      <c r="G324" s="1">
        <v>0</v>
      </c>
      <c r="H324" s="1">
        <v>53.7</v>
      </c>
      <c r="I324" s="1">
        <v>711.8</v>
      </c>
      <c r="J324" s="1">
        <v>4.9000000000000004</v>
      </c>
      <c r="K324" s="1">
        <v>1.2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/>
    </row>
    <row r="325" spans="1:17" x14ac:dyDescent="0.25">
      <c r="A325" s="1">
        <v>59</v>
      </c>
      <c r="B325" s="1" t="s">
        <v>921</v>
      </c>
      <c r="C325" s="1" t="s">
        <v>73</v>
      </c>
      <c r="D325" s="1" t="s">
        <v>1196</v>
      </c>
      <c r="E325" s="1">
        <v>3.7</v>
      </c>
      <c r="F325" s="1">
        <v>24.6</v>
      </c>
      <c r="G325" s="1">
        <v>0.1</v>
      </c>
      <c r="H325" s="1">
        <v>57.7</v>
      </c>
      <c r="I325" s="1">
        <v>681.2</v>
      </c>
      <c r="J325" s="1">
        <v>4.7</v>
      </c>
      <c r="K325" s="1">
        <v>0.4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/>
    </row>
    <row r="326" spans="1:17" x14ac:dyDescent="0.25">
      <c r="A326" s="1">
        <v>60</v>
      </c>
      <c r="B326" s="1" t="s">
        <v>976</v>
      </c>
      <c r="C326" s="1" t="s">
        <v>49</v>
      </c>
      <c r="D326" s="1" t="s">
        <v>1196</v>
      </c>
      <c r="E326" s="1">
        <v>0</v>
      </c>
      <c r="F326" s="1">
        <v>0</v>
      </c>
      <c r="G326" s="1">
        <v>0</v>
      </c>
      <c r="H326" s="1">
        <v>57.1</v>
      </c>
      <c r="I326" s="1">
        <v>685.4</v>
      </c>
      <c r="J326" s="1">
        <v>4.8</v>
      </c>
      <c r="K326" s="1">
        <v>0.4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/>
    </row>
    <row r="327" spans="1:17" x14ac:dyDescent="0.25">
      <c r="A327" s="1">
        <v>61</v>
      </c>
      <c r="B327" s="1" t="s">
        <v>234</v>
      </c>
      <c r="C327" s="1" t="s">
        <v>5</v>
      </c>
      <c r="D327" s="1" t="s">
        <v>1196</v>
      </c>
      <c r="E327" s="1">
        <v>1.2</v>
      </c>
      <c r="F327" s="1">
        <v>7.8</v>
      </c>
      <c r="G327" s="1">
        <v>0</v>
      </c>
      <c r="H327" s="1">
        <v>49</v>
      </c>
      <c r="I327" s="1">
        <v>670.4</v>
      </c>
      <c r="J327" s="1">
        <v>4.8</v>
      </c>
      <c r="K327" s="1">
        <v>1.2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/>
    </row>
    <row r="328" spans="1:17" x14ac:dyDescent="0.25">
      <c r="A328" s="1">
        <v>62</v>
      </c>
      <c r="B328" s="1" t="s">
        <v>861</v>
      </c>
      <c r="C328" s="1" t="s">
        <v>19</v>
      </c>
      <c r="D328" s="1" t="s">
        <v>1196</v>
      </c>
      <c r="E328" s="1">
        <v>0.2</v>
      </c>
      <c r="F328" s="1">
        <v>1.6</v>
      </c>
      <c r="G328" s="1">
        <v>0</v>
      </c>
      <c r="H328" s="1">
        <v>46.7</v>
      </c>
      <c r="I328" s="1">
        <v>659.1</v>
      </c>
      <c r="J328" s="1">
        <v>4.5999999999999996</v>
      </c>
      <c r="K328" s="1">
        <v>0.1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/>
    </row>
    <row r="329" spans="1:17" x14ac:dyDescent="0.25">
      <c r="A329" s="1">
        <v>63</v>
      </c>
      <c r="B329" s="1" t="s">
        <v>235</v>
      </c>
      <c r="C329" s="1" t="s">
        <v>63</v>
      </c>
      <c r="D329" s="1" t="s">
        <v>1196</v>
      </c>
      <c r="E329" s="1">
        <v>0</v>
      </c>
      <c r="F329" s="1">
        <v>0</v>
      </c>
      <c r="G329" s="1">
        <v>0</v>
      </c>
      <c r="H329" s="1">
        <v>48</v>
      </c>
      <c r="I329" s="1">
        <v>675.4</v>
      </c>
      <c r="J329" s="1">
        <v>4</v>
      </c>
      <c r="K329" s="1">
        <v>0.5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/>
    </row>
    <row r="330" spans="1:17" x14ac:dyDescent="0.25">
      <c r="A330" s="1">
        <v>64</v>
      </c>
      <c r="B330" s="1" t="s">
        <v>236</v>
      </c>
      <c r="C330" s="1" t="s">
        <v>31</v>
      </c>
      <c r="D330" s="1" t="s">
        <v>1196</v>
      </c>
      <c r="E330" s="1">
        <v>1.9</v>
      </c>
      <c r="F330" s="1">
        <v>15</v>
      </c>
      <c r="G330" s="1">
        <v>0</v>
      </c>
      <c r="H330" s="1">
        <v>45.4</v>
      </c>
      <c r="I330" s="1">
        <v>623.20000000000005</v>
      </c>
      <c r="J330" s="1">
        <v>4</v>
      </c>
      <c r="K330" s="1">
        <v>0.1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/>
    </row>
    <row r="331" spans="1:17" x14ac:dyDescent="0.25">
      <c r="A331" s="1">
        <v>65</v>
      </c>
      <c r="B331" s="1" t="s">
        <v>237</v>
      </c>
      <c r="C331" s="1" t="s">
        <v>47</v>
      </c>
      <c r="D331" s="1" t="s">
        <v>1196</v>
      </c>
      <c r="E331" s="1">
        <v>0.4</v>
      </c>
      <c r="F331" s="1">
        <v>2.2000000000000002</v>
      </c>
      <c r="G331" s="1">
        <v>0</v>
      </c>
      <c r="H331" s="1">
        <v>51</v>
      </c>
      <c r="I331" s="1">
        <v>674.6</v>
      </c>
      <c r="J331" s="1">
        <v>3.6</v>
      </c>
      <c r="K331" s="1">
        <v>1.2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/>
    </row>
    <row r="332" spans="1:17" x14ac:dyDescent="0.25">
      <c r="A332" s="1">
        <v>66</v>
      </c>
      <c r="B332" s="1" t="s">
        <v>238</v>
      </c>
      <c r="C332" s="1" t="s">
        <v>57</v>
      </c>
      <c r="D332" s="1" t="s">
        <v>1196</v>
      </c>
      <c r="E332" s="1">
        <v>0</v>
      </c>
      <c r="F332" s="1">
        <v>0</v>
      </c>
      <c r="G332" s="1">
        <v>0</v>
      </c>
      <c r="H332" s="1">
        <v>52</v>
      </c>
      <c r="I332" s="1">
        <v>681.8</v>
      </c>
      <c r="J332" s="1">
        <v>3.3</v>
      </c>
      <c r="K332" s="1">
        <v>0.5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/>
    </row>
    <row r="333" spans="1:17" x14ac:dyDescent="0.25">
      <c r="A333" s="1">
        <v>67</v>
      </c>
      <c r="B333" s="1" t="s">
        <v>239</v>
      </c>
      <c r="C333" s="1" t="s">
        <v>35</v>
      </c>
      <c r="D333" s="1" t="s">
        <v>1196</v>
      </c>
      <c r="E333" s="1">
        <v>0.4</v>
      </c>
      <c r="F333" s="1">
        <v>1.8</v>
      </c>
      <c r="G333" s="1">
        <v>0</v>
      </c>
      <c r="H333" s="1">
        <v>54</v>
      </c>
      <c r="I333" s="1">
        <v>670.9</v>
      </c>
      <c r="J333" s="1">
        <v>3.6</v>
      </c>
      <c r="K333" s="1">
        <v>1.2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/>
    </row>
    <row r="334" spans="1:17" x14ac:dyDescent="0.25">
      <c r="A334" s="1">
        <v>68</v>
      </c>
      <c r="B334" s="1" t="s">
        <v>240</v>
      </c>
      <c r="C334" s="1" t="s">
        <v>39</v>
      </c>
      <c r="D334" s="1" t="s">
        <v>1196</v>
      </c>
      <c r="E334" s="1">
        <v>0.2</v>
      </c>
      <c r="F334" s="1">
        <v>2</v>
      </c>
      <c r="G334" s="1">
        <v>0</v>
      </c>
      <c r="H334" s="1">
        <v>45.5</v>
      </c>
      <c r="I334" s="1">
        <v>579</v>
      </c>
      <c r="J334" s="1">
        <v>4.5999999999999996</v>
      </c>
      <c r="K334" s="1">
        <v>0.4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/>
    </row>
    <row r="335" spans="1:17" x14ac:dyDescent="0.25">
      <c r="A335" s="1">
        <v>69</v>
      </c>
      <c r="B335" s="1" t="s">
        <v>241</v>
      </c>
      <c r="C335" s="1" t="s">
        <v>33</v>
      </c>
      <c r="D335" s="1" t="s">
        <v>1196</v>
      </c>
      <c r="E335" s="1">
        <v>0</v>
      </c>
      <c r="F335" s="1">
        <v>0</v>
      </c>
      <c r="G335" s="1">
        <v>0</v>
      </c>
      <c r="H335" s="1">
        <v>42.9</v>
      </c>
      <c r="I335" s="1">
        <v>643.5</v>
      </c>
      <c r="J335" s="1">
        <v>3.5</v>
      </c>
      <c r="K335" s="1">
        <v>0.4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/>
    </row>
    <row r="336" spans="1:17" x14ac:dyDescent="0.25">
      <c r="A336" s="1">
        <v>70</v>
      </c>
      <c r="B336" s="1" t="s">
        <v>242</v>
      </c>
      <c r="C336" s="1" t="s">
        <v>47</v>
      </c>
      <c r="D336" s="1" t="s">
        <v>1196</v>
      </c>
      <c r="E336" s="1">
        <v>16.600000000000001</v>
      </c>
      <c r="F336" s="1">
        <v>91.8</v>
      </c>
      <c r="G336" s="1">
        <v>0.8</v>
      </c>
      <c r="H336" s="1">
        <v>44.3</v>
      </c>
      <c r="I336" s="1">
        <v>502.1</v>
      </c>
      <c r="J336" s="1">
        <v>3.4</v>
      </c>
      <c r="K336" s="1">
        <v>0.5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/>
    </row>
    <row r="337" spans="1:17" x14ac:dyDescent="0.25">
      <c r="A337" s="1">
        <v>71</v>
      </c>
      <c r="B337" s="1" t="s">
        <v>243</v>
      </c>
      <c r="C337" s="1" t="s">
        <v>21</v>
      </c>
      <c r="D337" s="1" t="s">
        <v>1196</v>
      </c>
      <c r="E337" s="1">
        <v>6.4</v>
      </c>
      <c r="F337" s="1">
        <v>48.2</v>
      </c>
      <c r="G337" s="1">
        <v>0.1</v>
      </c>
      <c r="H337" s="1">
        <v>42.3</v>
      </c>
      <c r="I337" s="1">
        <v>546.79999999999995</v>
      </c>
      <c r="J337" s="1">
        <v>3.9</v>
      </c>
      <c r="K337" s="1">
        <v>0.5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/>
    </row>
    <row r="338" spans="1:17" x14ac:dyDescent="0.25">
      <c r="A338" s="1">
        <v>72</v>
      </c>
      <c r="B338" s="1" t="s">
        <v>244</v>
      </c>
      <c r="C338" s="1" t="s">
        <v>25</v>
      </c>
      <c r="D338" s="1" t="s">
        <v>1196</v>
      </c>
      <c r="E338" s="1">
        <v>17.3</v>
      </c>
      <c r="F338" s="1">
        <v>99.8</v>
      </c>
      <c r="G338" s="1">
        <v>0.6</v>
      </c>
      <c r="H338" s="1">
        <v>53.8</v>
      </c>
      <c r="I338" s="1">
        <v>528</v>
      </c>
      <c r="J338" s="1">
        <v>2.8</v>
      </c>
      <c r="K338" s="1">
        <v>0.6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/>
    </row>
    <row r="339" spans="1:17" x14ac:dyDescent="0.25">
      <c r="A339" s="1">
        <v>73</v>
      </c>
      <c r="B339" s="1" t="s">
        <v>245</v>
      </c>
      <c r="C339" s="1" t="s">
        <v>59</v>
      </c>
      <c r="D339" s="1" t="s">
        <v>1196</v>
      </c>
      <c r="E339" s="1">
        <v>0</v>
      </c>
      <c r="F339" s="1">
        <v>0</v>
      </c>
      <c r="G339" s="1">
        <v>0</v>
      </c>
      <c r="H339" s="1">
        <v>45.4</v>
      </c>
      <c r="I339" s="1">
        <v>608.79999999999995</v>
      </c>
      <c r="J339" s="1">
        <v>3.6</v>
      </c>
      <c r="K339" s="1">
        <v>0.4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/>
    </row>
    <row r="340" spans="1:17" x14ac:dyDescent="0.25">
      <c r="A340" s="1">
        <v>74</v>
      </c>
      <c r="B340" s="1" t="s">
        <v>246</v>
      </c>
      <c r="C340" s="1" t="s">
        <v>55</v>
      </c>
      <c r="D340" s="1" t="s">
        <v>1196</v>
      </c>
      <c r="E340" s="1">
        <v>0.5</v>
      </c>
      <c r="F340" s="1">
        <v>3.3</v>
      </c>
      <c r="G340" s="1">
        <v>0</v>
      </c>
      <c r="H340" s="1">
        <v>48.3</v>
      </c>
      <c r="I340" s="1">
        <v>588.29999999999995</v>
      </c>
      <c r="J340" s="1">
        <v>3.6</v>
      </c>
      <c r="K340" s="1">
        <v>0.1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/>
    </row>
    <row r="341" spans="1:17" x14ac:dyDescent="0.25">
      <c r="A341" s="1">
        <v>75</v>
      </c>
      <c r="B341" s="1" t="s">
        <v>247</v>
      </c>
      <c r="C341" s="1" t="s">
        <v>41</v>
      </c>
      <c r="D341" s="1" t="s">
        <v>1196</v>
      </c>
      <c r="E341" s="1">
        <v>0</v>
      </c>
      <c r="F341" s="1">
        <v>0</v>
      </c>
      <c r="G341" s="1">
        <v>0</v>
      </c>
      <c r="H341" s="1">
        <v>46.9</v>
      </c>
      <c r="I341" s="1">
        <v>550.79999999999995</v>
      </c>
      <c r="J341" s="1">
        <v>4.3</v>
      </c>
      <c r="K341" s="1">
        <v>0.2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/>
    </row>
    <row r="342" spans="1:17" x14ac:dyDescent="0.25">
      <c r="A342" s="1">
        <v>76</v>
      </c>
      <c r="B342" s="1" t="s">
        <v>248</v>
      </c>
      <c r="C342" s="1" t="s">
        <v>43</v>
      </c>
      <c r="D342" s="1" t="s">
        <v>1196</v>
      </c>
      <c r="E342" s="1">
        <v>0.8</v>
      </c>
      <c r="F342" s="1">
        <v>3.2</v>
      </c>
      <c r="G342" s="1">
        <v>0</v>
      </c>
      <c r="H342" s="1">
        <v>42.6</v>
      </c>
      <c r="I342" s="1">
        <v>545</v>
      </c>
      <c r="J342" s="1">
        <v>4.2</v>
      </c>
      <c r="K342" s="1">
        <v>0.5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/>
    </row>
    <row r="343" spans="1:17" x14ac:dyDescent="0.25">
      <c r="A343" s="1">
        <v>77</v>
      </c>
      <c r="B343" s="1" t="s">
        <v>249</v>
      </c>
      <c r="C343" s="1" t="s">
        <v>43</v>
      </c>
      <c r="D343" s="1" t="s">
        <v>1196</v>
      </c>
      <c r="E343" s="1">
        <v>1.2</v>
      </c>
      <c r="F343" s="1">
        <v>7.3</v>
      </c>
      <c r="G343" s="1">
        <v>0</v>
      </c>
      <c r="H343" s="1">
        <v>36.4</v>
      </c>
      <c r="I343" s="1">
        <v>507.6</v>
      </c>
      <c r="J343" s="1">
        <v>3.5</v>
      </c>
      <c r="K343" s="1">
        <v>0.7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/>
    </row>
    <row r="344" spans="1:17" x14ac:dyDescent="0.25">
      <c r="A344" s="1">
        <v>78</v>
      </c>
      <c r="B344" s="1" t="s">
        <v>250</v>
      </c>
      <c r="C344" s="1" t="s">
        <v>55</v>
      </c>
      <c r="D344" s="1" t="s">
        <v>1196</v>
      </c>
      <c r="E344" s="1">
        <v>0</v>
      </c>
      <c r="F344" s="1">
        <v>0</v>
      </c>
      <c r="G344" s="1">
        <v>0</v>
      </c>
      <c r="H344" s="1">
        <v>37.299999999999997</v>
      </c>
      <c r="I344" s="1">
        <v>506.3</v>
      </c>
      <c r="J344" s="1">
        <v>3.5</v>
      </c>
      <c r="K344" s="1">
        <v>0.3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/>
    </row>
    <row r="345" spans="1:17" x14ac:dyDescent="0.25">
      <c r="A345" s="1">
        <v>79</v>
      </c>
      <c r="B345" s="1" t="s">
        <v>251</v>
      </c>
      <c r="C345" s="1" t="s">
        <v>51</v>
      </c>
      <c r="D345" s="1" t="s">
        <v>1196</v>
      </c>
      <c r="E345" s="1">
        <v>0</v>
      </c>
      <c r="F345" s="1">
        <v>0</v>
      </c>
      <c r="G345" s="1">
        <v>0</v>
      </c>
      <c r="H345" s="1">
        <v>40</v>
      </c>
      <c r="I345" s="1">
        <v>502</v>
      </c>
      <c r="J345" s="1">
        <v>3.6</v>
      </c>
      <c r="K345" s="1">
        <v>0.5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/>
    </row>
    <row r="346" spans="1:17" x14ac:dyDescent="0.25">
      <c r="A346" s="1">
        <v>80</v>
      </c>
      <c r="B346" s="1" t="s">
        <v>947</v>
      </c>
      <c r="C346" s="1" t="s">
        <v>45</v>
      </c>
      <c r="D346" s="1" t="s">
        <v>1196</v>
      </c>
      <c r="E346" s="1">
        <v>3.1</v>
      </c>
      <c r="F346" s="1">
        <v>20.6</v>
      </c>
      <c r="G346" s="1">
        <v>0</v>
      </c>
      <c r="H346" s="1">
        <v>39.4</v>
      </c>
      <c r="I346" s="1">
        <v>509.5</v>
      </c>
      <c r="J346" s="1">
        <v>3</v>
      </c>
      <c r="K346" s="1">
        <v>0.1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/>
    </row>
    <row r="347" spans="1:17" x14ac:dyDescent="0.25">
      <c r="A347" s="1">
        <v>81</v>
      </c>
      <c r="B347" s="1" t="s">
        <v>252</v>
      </c>
      <c r="C347" s="1" t="s">
        <v>49</v>
      </c>
      <c r="D347" s="1" t="s">
        <v>1196</v>
      </c>
      <c r="E347" s="1">
        <v>10.5</v>
      </c>
      <c r="F347" s="1">
        <v>52.1</v>
      </c>
      <c r="G347" s="1">
        <v>0.3</v>
      </c>
      <c r="H347" s="1">
        <v>44.5</v>
      </c>
      <c r="I347" s="1">
        <v>469</v>
      </c>
      <c r="J347" s="1">
        <v>2.8</v>
      </c>
      <c r="K347" s="1">
        <v>0.4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/>
    </row>
    <row r="348" spans="1:17" x14ac:dyDescent="0.25">
      <c r="A348" s="1">
        <v>82</v>
      </c>
      <c r="B348" s="1" t="s">
        <v>253</v>
      </c>
      <c r="C348" s="1" t="s">
        <v>23</v>
      </c>
      <c r="D348" s="1" t="s">
        <v>1196</v>
      </c>
      <c r="E348" s="1">
        <v>2.2000000000000002</v>
      </c>
      <c r="F348" s="1">
        <v>14</v>
      </c>
      <c r="G348" s="1">
        <v>0.2</v>
      </c>
      <c r="H348" s="1">
        <v>44.9</v>
      </c>
      <c r="I348" s="1">
        <v>469.8</v>
      </c>
      <c r="J348" s="1">
        <v>3.3</v>
      </c>
      <c r="K348" s="1">
        <v>0.5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/>
    </row>
    <row r="349" spans="1:17" x14ac:dyDescent="0.25">
      <c r="A349" s="1">
        <v>83</v>
      </c>
      <c r="B349" s="1" t="s">
        <v>254</v>
      </c>
      <c r="C349" s="1" t="s">
        <v>25</v>
      </c>
      <c r="D349" s="1" t="s">
        <v>1196</v>
      </c>
      <c r="E349" s="1">
        <v>0</v>
      </c>
      <c r="F349" s="1">
        <v>0</v>
      </c>
      <c r="G349" s="1">
        <v>0</v>
      </c>
      <c r="H349" s="1">
        <v>36.4</v>
      </c>
      <c r="I349" s="1">
        <v>523.5</v>
      </c>
      <c r="J349" s="1">
        <v>2.6</v>
      </c>
      <c r="K349" s="1">
        <v>0.1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/>
    </row>
    <row r="350" spans="1:17" x14ac:dyDescent="0.25">
      <c r="A350" s="1">
        <v>84</v>
      </c>
      <c r="B350" s="1" t="s">
        <v>255</v>
      </c>
      <c r="C350" s="1" t="s">
        <v>19</v>
      </c>
      <c r="D350" s="1" t="s">
        <v>1196</v>
      </c>
      <c r="E350" s="1">
        <v>0.4</v>
      </c>
      <c r="F350" s="1">
        <v>2.2000000000000002</v>
      </c>
      <c r="G350" s="1">
        <v>0</v>
      </c>
      <c r="H350" s="1">
        <v>37.5</v>
      </c>
      <c r="I350" s="1">
        <v>514</v>
      </c>
      <c r="J350" s="1">
        <v>2.9</v>
      </c>
      <c r="K350" s="1">
        <v>0.6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/>
    </row>
    <row r="351" spans="1:17" x14ac:dyDescent="0.25">
      <c r="A351" s="1">
        <v>85</v>
      </c>
      <c r="B351" s="1" t="s">
        <v>256</v>
      </c>
      <c r="C351" s="1" t="s">
        <v>43</v>
      </c>
      <c r="D351" s="1" t="s">
        <v>1196</v>
      </c>
      <c r="E351" s="1">
        <v>0.6</v>
      </c>
      <c r="F351" s="1">
        <v>3.5</v>
      </c>
      <c r="G351" s="1">
        <v>0</v>
      </c>
      <c r="H351" s="1">
        <v>37</v>
      </c>
      <c r="I351" s="1">
        <v>492.2</v>
      </c>
      <c r="J351" s="1">
        <v>3</v>
      </c>
      <c r="K351" s="1">
        <v>0.4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/>
    </row>
    <row r="352" spans="1:17" x14ac:dyDescent="0.25">
      <c r="A352" s="1">
        <v>86</v>
      </c>
      <c r="B352" s="1" t="s">
        <v>257</v>
      </c>
      <c r="C352" s="1" t="s">
        <v>7</v>
      </c>
      <c r="D352" s="1" t="s">
        <v>1196</v>
      </c>
      <c r="E352" s="1">
        <v>4.9000000000000004</v>
      </c>
      <c r="F352" s="1">
        <v>34</v>
      </c>
      <c r="G352" s="1">
        <v>0.1</v>
      </c>
      <c r="H352" s="1">
        <v>41.4</v>
      </c>
      <c r="I352" s="1">
        <v>469.3</v>
      </c>
      <c r="J352" s="1">
        <v>2.7</v>
      </c>
      <c r="K352" s="1">
        <v>0.2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/>
    </row>
    <row r="353" spans="1:17" x14ac:dyDescent="0.25">
      <c r="A353" s="1">
        <v>87</v>
      </c>
      <c r="B353" s="1" t="s">
        <v>258</v>
      </c>
      <c r="C353" s="1" t="s">
        <v>79</v>
      </c>
      <c r="D353" s="1" t="s">
        <v>1196</v>
      </c>
      <c r="E353" s="1">
        <v>5.7</v>
      </c>
      <c r="F353" s="1">
        <v>33.299999999999997</v>
      </c>
      <c r="G353" s="1">
        <v>0.1</v>
      </c>
      <c r="H353" s="1">
        <v>41.4</v>
      </c>
      <c r="I353" s="1">
        <v>468</v>
      </c>
      <c r="J353" s="1">
        <v>2.6</v>
      </c>
      <c r="K353" s="1">
        <v>0.3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/>
    </row>
    <row r="354" spans="1:17" x14ac:dyDescent="0.25">
      <c r="A354" s="1">
        <v>88</v>
      </c>
      <c r="B354" s="1" t="s">
        <v>259</v>
      </c>
      <c r="C354" s="1" t="s">
        <v>37</v>
      </c>
      <c r="D354" s="1" t="s">
        <v>1196</v>
      </c>
      <c r="E354" s="1">
        <v>0</v>
      </c>
      <c r="F354" s="1">
        <v>0</v>
      </c>
      <c r="G354" s="1">
        <v>0</v>
      </c>
      <c r="H354" s="1">
        <v>37.299999999999997</v>
      </c>
      <c r="I354" s="1">
        <v>469.8</v>
      </c>
      <c r="J354" s="1">
        <v>2.8</v>
      </c>
      <c r="K354" s="1">
        <v>0.2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/>
    </row>
    <row r="355" spans="1:17" x14ac:dyDescent="0.25">
      <c r="A355" s="1">
        <v>89</v>
      </c>
      <c r="B355" s="1" t="s">
        <v>260</v>
      </c>
      <c r="C355" s="1" t="s">
        <v>27</v>
      </c>
      <c r="D355" s="1" t="s">
        <v>1196</v>
      </c>
      <c r="E355" s="1">
        <v>0.6</v>
      </c>
      <c r="F355" s="1">
        <v>1.6</v>
      </c>
      <c r="G355" s="1">
        <v>0</v>
      </c>
      <c r="H355" s="1">
        <v>38.200000000000003</v>
      </c>
      <c r="I355" s="1">
        <v>457.5</v>
      </c>
      <c r="J355" s="1">
        <v>3.1</v>
      </c>
      <c r="K355" s="1">
        <v>0.5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/>
    </row>
    <row r="356" spans="1:17" x14ac:dyDescent="0.25">
      <c r="A356" s="1">
        <v>90</v>
      </c>
      <c r="B356" s="1" t="s">
        <v>261</v>
      </c>
      <c r="C356" s="1" t="s">
        <v>79</v>
      </c>
      <c r="D356" s="1" t="s">
        <v>1196</v>
      </c>
      <c r="E356" s="1">
        <v>0.8</v>
      </c>
      <c r="F356" s="1">
        <v>3.5</v>
      </c>
      <c r="G356" s="1">
        <v>0</v>
      </c>
      <c r="H356" s="1">
        <v>46.9</v>
      </c>
      <c r="I356" s="1">
        <v>483.2</v>
      </c>
      <c r="J356" s="1">
        <v>2.4</v>
      </c>
      <c r="K356" s="1">
        <v>0.4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/>
    </row>
    <row r="357" spans="1:17" x14ac:dyDescent="0.25">
      <c r="A357" s="1">
        <v>91</v>
      </c>
      <c r="B357" s="1" t="s">
        <v>262</v>
      </c>
      <c r="C357" s="1" t="s">
        <v>9</v>
      </c>
      <c r="D357" s="1" t="s">
        <v>1196</v>
      </c>
      <c r="E357" s="1">
        <v>0.2</v>
      </c>
      <c r="F357" s="1">
        <v>1.4</v>
      </c>
      <c r="G357" s="1">
        <v>0</v>
      </c>
      <c r="H357" s="1">
        <v>32.799999999999997</v>
      </c>
      <c r="I357" s="1">
        <v>465.2</v>
      </c>
      <c r="J357" s="1">
        <v>2.4</v>
      </c>
      <c r="K357" s="1">
        <v>0.1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/>
    </row>
    <row r="358" spans="1:17" x14ac:dyDescent="0.25">
      <c r="A358" s="1">
        <v>92</v>
      </c>
      <c r="B358" s="1" t="s">
        <v>263</v>
      </c>
      <c r="C358" s="1" t="s">
        <v>15</v>
      </c>
      <c r="D358" s="1" t="s">
        <v>1196</v>
      </c>
      <c r="E358" s="1">
        <v>0.4</v>
      </c>
      <c r="F358" s="1">
        <v>2.4</v>
      </c>
      <c r="G358" s="1">
        <v>0</v>
      </c>
      <c r="H358" s="1">
        <v>27.1</v>
      </c>
      <c r="I358" s="1">
        <v>399.9</v>
      </c>
      <c r="J358" s="1">
        <v>3.3</v>
      </c>
      <c r="K358" s="1">
        <v>0.1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/>
    </row>
    <row r="359" spans="1:17" x14ac:dyDescent="0.25">
      <c r="A359" s="1">
        <v>93</v>
      </c>
      <c r="B359" s="1" t="s">
        <v>264</v>
      </c>
      <c r="C359" s="1" t="s">
        <v>37</v>
      </c>
      <c r="D359" s="1" t="s">
        <v>1196</v>
      </c>
      <c r="E359" s="1">
        <v>1</v>
      </c>
      <c r="F359" s="1">
        <v>6.3</v>
      </c>
      <c r="G359" s="1">
        <v>0</v>
      </c>
      <c r="H359" s="1">
        <v>31.6</v>
      </c>
      <c r="I359" s="1">
        <v>406.9</v>
      </c>
      <c r="J359" s="1">
        <v>2.5</v>
      </c>
      <c r="K359" s="1">
        <v>0.3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/>
    </row>
    <row r="360" spans="1:17" x14ac:dyDescent="0.25">
      <c r="A360" s="1">
        <v>94</v>
      </c>
      <c r="B360" s="1" t="s">
        <v>265</v>
      </c>
      <c r="C360" s="1" t="s">
        <v>63</v>
      </c>
      <c r="D360" s="1" t="s">
        <v>1196</v>
      </c>
      <c r="E360" s="1">
        <v>5.2</v>
      </c>
      <c r="F360" s="1">
        <v>31.4</v>
      </c>
      <c r="G360" s="1">
        <v>0.9</v>
      </c>
      <c r="H360" s="1">
        <v>35.200000000000003</v>
      </c>
      <c r="I360" s="1">
        <v>354.7</v>
      </c>
      <c r="J360" s="1">
        <v>2</v>
      </c>
      <c r="K360" s="1">
        <v>0.5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/>
    </row>
    <row r="361" spans="1:17" x14ac:dyDescent="0.25">
      <c r="A361" s="1">
        <v>95</v>
      </c>
      <c r="B361" s="1" t="s">
        <v>266</v>
      </c>
      <c r="C361" s="1" t="s">
        <v>49</v>
      </c>
      <c r="D361" s="1" t="s">
        <v>1196</v>
      </c>
      <c r="E361" s="1">
        <v>0.4</v>
      </c>
      <c r="F361" s="1">
        <v>0.6</v>
      </c>
      <c r="G361" s="1">
        <v>0</v>
      </c>
      <c r="H361" s="1">
        <v>35.200000000000003</v>
      </c>
      <c r="I361" s="1">
        <v>422.1</v>
      </c>
      <c r="J361" s="1">
        <v>2.2999999999999998</v>
      </c>
      <c r="K361" s="1">
        <v>0.4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/>
    </row>
    <row r="362" spans="1:17" x14ac:dyDescent="0.25">
      <c r="A362" s="1">
        <v>96</v>
      </c>
      <c r="B362" s="1" t="s">
        <v>267</v>
      </c>
      <c r="C362" s="1" t="s">
        <v>57</v>
      </c>
      <c r="D362" s="1" t="s">
        <v>1196</v>
      </c>
      <c r="E362" s="1">
        <v>0</v>
      </c>
      <c r="F362" s="1">
        <v>0</v>
      </c>
      <c r="G362" s="1">
        <v>0</v>
      </c>
      <c r="H362" s="1">
        <v>34</v>
      </c>
      <c r="I362" s="1">
        <v>414.3</v>
      </c>
      <c r="J362" s="1">
        <v>2.2000000000000002</v>
      </c>
      <c r="K362" s="1">
        <v>0.2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/>
    </row>
    <row r="363" spans="1:17" x14ac:dyDescent="0.25">
      <c r="A363" s="1">
        <v>97</v>
      </c>
      <c r="B363" s="1" t="s">
        <v>268</v>
      </c>
      <c r="C363" s="1" t="s">
        <v>21</v>
      </c>
      <c r="D363" s="1" t="s">
        <v>1196</v>
      </c>
      <c r="E363" s="1">
        <v>1.5</v>
      </c>
      <c r="F363" s="1">
        <v>7.5</v>
      </c>
      <c r="G363" s="1">
        <v>0</v>
      </c>
      <c r="H363" s="1">
        <v>28.5</v>
      </c>
      <c r="I363" s="1">
        <v>384.1</v>
      </c>
      <c r="J363" s="1">
        <v>2.2999999999999998</v>
      </c>
      <c r="K363" s="1">
        <v>0.1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/>
    </row>
    <row r="364" spans="1:17" x14ac:dyDescent="0.25">
      <c r="A364" s="1">
        <v>98</v>
      </c>
      <c r="B364" s="1" t="s">
        <v>269</v>
      </c>
      <c r="C364" s="1" t="s">
        <v>43</v>
      </c>
      <c r="D364" s="1" t="s">
        <v>1196</v>
      </c>
      <c r="E364" s="1">
        <v>0.5</v>
      </c>
      <c r="F364" s="1">
        <v>3</v>
      </c>
      <c r="G364" s="1">
        <v>0</v>
      </c>
      <c r="H364" s="1">
        <v>27.8</v>
      </c>
      <c r="I364" s="1">
        <v>370.9</v>
      </c>
      <c r="J364" s="1">
        <v>2.6</v>
      </c>
      <c r="K364" s="1">
        <v>1.1000000000000001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/>
    </row>
    <row r="365" spans="1:17" x14ac:dyDescent="0.25">
      <c r="A365" s="1">
        <v>99</v>
      </c>
      <c r="B365" s="1" t="s">
        <v>270</v>
      </c>
      <c r="C365" s="1" t="s">
        <v>9</v>
      </c>
      <c r="D365" s="1" t="s">
        <v>1196</v>
      </c>
      <c r="E365" s="1">
        <v>0.4</v>
      </c>
      <c r="F365" s="1">
        <v>1.8</v>
      </c>
      <c r="G365" s="1">
        <v>0</v>
      </c>
      <c r="H365" s="1">
        <v>29</v>
      </c>
      <c r="I365" s="1">
        <v>374.8</v>
      </c>
      <c r="J365" s="1">
        <v>2.2000000000000002</v>
      </c>
      <c r="K365" s="1">
        <v>0.1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/>
    </row>
    <row r="366" spans="1:17" x14ac:dyDescent="0.25">
      <c r="A366" s="1">
        <v>100</v>
      </c>
      <c r="B366" s="1" t="s">
        <v>271</v>
      </c>
      <c r="C366" s="1" t="s">
        <v>73</v>
      </c>
      <c r="D366" s="1" t="s">
        <v>1196</v>
      </c>
      <c r="E366" s="1">
        <v>0</v>
      </c>
      <c r="F366" s="1">
        <v>0</v>
      </c>
      <c r="G366" s="1">
        <v>0</v>
      </c>
      <c r="H366" s="1">
        <v>29.6</v>
      </c>
      <c r="I366" s="1">
        <v>367.6</v>
      </c>
      <c r="J366" s="1">
        <v>2.2999999999999998</v>
      </c>
      <c r="K366" s="1">
        <v>0.1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/>
    </row>
    <row r="367" spans="1:17" x14ac:dyDescent="0.25">
      <c r="A367" s="1">
        <v>101</v>
      </c>
      <c r="B367" s="1" t="s">
        <v>272</v>
      </c>
      <c r="C367" s="1" t="s">
        <v>13</v>
      </c>
      <c r="D367" s="1" t="s">
        <v>1196</v>
      </c>
      <c r="E367" s="1">
        <v>0</v>
      </c>
      <c r="F367" s="1">
        <v>0</v>
      </c>
      <c r="G367" s="1">
        <v>0</v>
      </c>
      <c r="H367" s="1">
        <v>28.6</v>
      </c>
      <c r="I367" s="1">
        <v>325.3</v>
      </c>
      <c r="J367" s="1">
        <v>2.6</v>
      </c>
      <c r="K367" s="1">
        <v>0.1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/>
    </row>
    <row r="368" spans="1:17" x14ac:dyDescent="0.25">
      <c r="A368" s="1">
        <v>102</v>
      </c>
      <c r="B368" s="1" t="s">
        <v>273</v>
      </c>
      <c r="C368" s="1" t="s">
        <v>43</v>
      </c>
      <c r="D368" s="1" t="s">
        <v>1196</v>
      </c>
      <c r="E368" s="1">
        <v>1.5</v>
      </c>
      <c r="F368" s="1">
        <v>9.4</v>
      </c>
      <c r="G368" s="1">
        <v>0</v>
      </c>
      <c r="H368" s="1">
        <v>26.3</v>
      </c>
      <c r="I368" s="1">
        <v>341.3</v>
      </c>
      <c r="J368" s="1">
        <v>2.2999999999999998</v>
      </c>
      <c r="K368" s="1">
        <v>0.4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/>
    </row>
    <row r="369" spans="1:17" x14ac:dyDescent="0.25">
      <c r="A369" s="1">
        <v>103</v>
      </c>
      <c r="B369" s="1" t="s">
        <v>274</v>
      </c>
      <c r="C369" s="1" t="s">
        <v>33</v>
      </c>
      <c r="D369" s="1" t="s">
        <v>1196</v>
      </c>
      <c r="E369" s="1">
        <v>1.2</v>
      </c>
      <c r="F369" s="1">
        <v>8.8000000000000007</v>
      </c>
      <c r="G369" s="1">
        <v>0</v>
      </c>
      <c r="H369" s="1">
        <v>28.5</v>
      </c>
      <c r="I369" s="1">
        <v>357</v>
      </c>
      <c r="J369" s="1">
        <v>1.9</v>
      </c>
      <c r="K369" s="1">
        <v>0.6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/>
    </row>
    <row r="370" spans="1:17" x14ac:dyDescent="0.25">
      <c r="A370" s="1">
        <v>104</v>
      </c>
      <c r="B370" s="1" t="s">
        <v>275</v>
      </c>
      <c r="C370" s="1" t="s">
        <v>23</v>
      </c>
      <c r="D370" s="1" t="s">
        <v>1196</v>
      </c>
      <c r="E370" s="1">
        <v>6.8</v>
      </c>
      <c r="F370" s="1">
        <v>40.200000000000003</v>
      </c>
      <c r="G370" s="1">
        <v>0.3</v>
      </c>
      <c r="H370" s="1">
        <v>28.2</v>
      </c>
      <c r="I370" s="1">
        <v>280.89999999999998</v>
      </c>
      <c r="J370" s="1">
        <v>2.2000000000000002</v>
      </c>
      <c r="K370" s="1">
        <v>0.2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/>
    </row>
    <row r="371" spans="1:17" x14ac:dyDescent="0.25">
      <c r="A371" s="1">
        <v>105</v>
      </c>
      <c r="B371" s="1" t="s">
        <v>276</v>
      </c>
      <c r="C371" s="1" t="s">
        <v>17</v>
      </c>
      <c r="D371" s="1" t="s">
        <v>1196</v>
      </c>
      <c r="E371" s="1">
        <v>0</v>
      </c>
      <c r="F371" s="1">
        <v>0</v>
      </c>
      <c r="G371" s="1">
        <v>0</v>
      </c>
      <c r="H371" s="1">
        <v>25.6</v>
      </c>
      <c r="I371" s="1">
        <v>355.1</v>
      </c>
      <c r="J371" s="1">
        <v>1.8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/>
    </row>
    <row r="372" spans="1:17" x14ac:dyDescent="0.25">
      <c r="A372" s="1">
        <v>106</v>
      </c>
      <c r="B372" s="1" t="s">
        <v>277</v>
      </c>
      <c r="C372" s="1" t="s">
        <v>41</v>
      </c>
      <c r="D372" s="1" t="s">
        <v>1196</v>
      </c>
      <c r="E372" s="1">
        <v>4.4000000000000004</v>
      </c>
      <c r="F372" s="1">
        <v>25.9</v>
      </c>
      <c r="G372" s="1">
        <v>0.1</v>
      </c>
      <c r="H372" s="1">
        <v>21.5</v>
      </c>
      <c r="I372" s="1">
        <v>312.3</v>
      </c>
      <c r="J372" s="1">
        <v>2</v>
      </c>
      <c r="K372" s="1">
        <v>0.1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/>
    </row>
    <row r="373" spans="1:17" x14ac:dyDescent="0.25">
      <c r="A373" s="1">
        <v>107</v>
      </c>
      <c r="B373" s="1" t="s">
        <v>278</v>
      </c>
      <c r="C373" s="1" t="s">
        <v>29</v>
      </c>
      <c r="D373" s="1" t="s">
        <v>1196</v>
      </c>
      <c r="E373" s="1">
        <v>4.3</v>
      </c>
      <c r="F373" s="1">
        <v>29.1</v>
      </c>
      <c r="G373" s="1">
        <v>0.1</v>
      </c>
      <c r="H373" s="1">
        <v>24.2</v>
      </c>
      <c r="I373" s="1">
        <v>311.7</v>
      </c>
      <c r="J373" s="1">
        <v>1.5</v>
      </c>
      <c r="K373" s="1">
        <v>0.3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/>
    </row>
    <row r="374" spans="1:17" x14ac:dyDescent="0.25">
      <c r="A374" s="1">
        <v>108</v>
      </c>
      <c r="B374" s="1" t="s">
        <v>279</v>
      </c>
      <c r="C374" s="1" t="s">
        <v>79</v>
      </c>
      <c r="D374" s="1" t="s">
        <v>1196</v>
      </c>
      <c r="E374" s="1">
        <v>0.3</v>
      </c>
      <c r="F374" s="1">
        <v>-3.3</v>
      </c>
      <c r="G374" s="1">
        <v>0</v>
      </c>
      <c r="H374" s="1">
        <v>23.2</v>
      </c>
      <c r="I374" s="1">
        <v>324.10000000000002</v>
      </c>
      <c r="J374" s="1">
        <v>1.8</v>
      </c>
      <c r="K374" s="1">
        <v>0.4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/>
    </row>
    <row r="375" spans="1:17" x14ac:dyDescent="0.25">
      <c r="A375" s="1">
        <v>109</v>
      </c>
      <c r="B375" s="1" t="s">
        <v>1193</v>
      </c>
      <c r="C375" s="1" t="s">
        <v>7</v>
      </c>
      <c r="D375" s="1" t="s">
        <v>1196</v>
      </c>
      <c r="E375" s="1">
        <v>0</v>
      </c>
      <c r="F375" s="1">
        <v>0</v>
      </c>
      <c r="G375" s="1">
        <v>0</v>
      </c>
      <c r="H375" s="1">
        <v>26</v>
      </c>
      <c r="I375" s="1">
        <v>311.60000000000002</v>
      </c>
      <c r="J375" s="1">
        <v>1.8</v>
      </c>
      <c r="K375" s="1">
        <v>0.1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/>
    </row>
    <row r="376" spans="1:17" x14ac:dyDescent="0.25">
      <c r="A376" s="1">
        <v>110</v>
      </c>
      <c r="B376" s="1" t="s">
        <v>280</v>
      </c>
      <c r="C376" s="1" t="s">
        <v>29</v>
      </c>
      <c r="D376" s="1" t="s">
        <v>1196</v>
      </c>
      <c r="E376" s="1">
        <v>0.5</v>
      </c>
      <c r="F376" s="1">
        <v>3</v>
      </c>
      <c r="G376" s="1">
        <v>0</v>
      </c>
      <c r="H376" s="1">
        <v>25.3</v>
      </c>
      <c r="I376" s="1">
        <v>303.10000000000002</v>
      </c>
      <c r="J376" s="1">
        <v>1.8</v>
      </c>
      <c r="K376" s="1">
        <v>0.1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/>
    </row>
    <row r="377" spans="1:17" x14ac:dyDescent="0.25">
      <c r="A377" s="1">
        <v>111</v>
      </c>
      <c r="B377" s="1" t="s">
        <v>281</v>
      </c>
      <c r="C377" s="1" t="s">
        <v>7</v>
      </c>
      <c r="D377" s="1" t="s">
        <v>1196</v>
      </c>
      <c r="E377" s="1">
        <v>0</v>
      </c>
      <c r="F377" s="1">
        <v>0</v>
      </c>
      <c r="G377" s="1">
        <v>0</v>
      </c>
      <c r="H377" s="1">
        <v>25.6</v>
      </c>
      <c r="I377" s="1">
        <v>292.60000000000002</v>
      </c>
      <c r="J377" s="1">
        <v>2</v>
      </c>
      <c r="K377" s="1">
        <v>0.1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/>
    </row>
    <row r="378" spans="1:17" x14ac:dyDescent="0.25">
      <c r="A378" s="1">
        <v>112</v>
      </c>
      <c r="B378" s="1" t="s">
        <v>282</v>
      </c>
      <c r="C378" s="1" t="s">
        <v>11</v>
      </c>
      <c r="D378" s="1" t="s">
        <v>1196</v>
      </c>
      <c r="E378" s="1">
        <v>0.2</v>
      </c>
      <c r="F378" s="1">
        <v>0.2</v>
      </c>
      <c r="G378" s="1">
        <v>0</v>
      </c>
      <c r="H378" s="1">
        <v>21.2</v>
      </c>
      <c r="I378" s="1">
        <v>294.3</v>
      </c>
      <c r="J378" s="1">
        <v>1.9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/>
    </row>
    <row r="379" spans="1:17" x14ac:dyDescent="0.25">
      <c r="A379" s="1">
        <v>113</v>
      </c>
      <c r="B379" s="1" t="s">
        <v>283</v>
      </c>
      <c r="C379" s="1" t="s">
        <v>61</v>
      </c>
      <c r="D379" s="1" t="s">
        <v>1196</v>
      </c>
      <c r="E379" s="1">
        <v>1.8</v>
      </c>
      <c r="F379" s="1">
        <v>10.6</v>
      </c>
      <c r="G379" s="1">
        <v>0.1</v>
      </c>
      <c r="H379" s="1">
        <v>17.5</v>
      </c>
      <c r="I379" s="1">
        <v>256.3</v>
      </c>
      <c r="J379" s="1">
        <v>1.7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/>
    </row>
    <row r="380" spans="1:17" x14ac:dyDescent="0.25">
      <c r="A380" s="1">
        <v>114</v>
      </c>
      <c r="B380" s="1" t="s">
        <v>284</v>
      </c>
      <c r="C380" s="1" t="s">
        <v>57</v>
      </c>
      <c r="D380" s="1" t="s">
        <v>1196</v>
      </c>
      <c r="E380" s="1">
        <v>0.5</v>
      </c>
      <c r="F380" s="1">
        <v>3.3</v>
      </c>
      <c r="G380" s="1">
        <v>0</v>
      </c>
      <c r="H380" s="1">
        <v>20.6</v>
      </c>
      <c r="I380" s="1">
        <v>251.3</v>
      </c>
      <c r="J380" s="1">
        <v>1.2</v>
      </c>
      <c r="K380" s="1">
        <v>0.1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/>
    </row>
    <row r="381" spans="1:17" x14ac:dyDescent="0.25">
      <c r="A381" s="1">
        <v>115</v>
      </c>
      <c r="B381" s="1" t="s">
        <v>285</v>
      </c>
      <c r="C381" s="1" t="s">
        <v>19</v>
      </c>
      <c r="D381" s="1" t="s">
        <v>1196</v>
      </c>
      <c r="E381" s="1">
        <v>0</v>
      </c>
      <c r="F381" s="1">
        <v>0</v>
      </c>
      <c r="G381" s="1">
        <v>0</v>
      </c>
      <c r="H381" s="1">
        <v>16.899999999999999</v>
      </c>
      <c r="I381" s="1">
        <v>233.5</v>
      </c>
      <c r="J381" s="1">
        <v>1.6</v>
      </c>
      <c r="K381" s="1">
        <v>0.1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/>
    </row>
    <row r="382" spans="1:17" x14ac:dyDescent="0.25">
      <c r="A382" s="1">
        <v>116</v>
      </c>
      <c r="B382" s="1" t="s">
        <v>286</v>
      </c>
      <c r="C382" s="1" t="s">
        <v>73</v>
      </c>
      <c r="D382" s="1" t="s">
        <v>1196</v>
      </c>
      <c r="E382" s="1">
        <v>0.3</v>
      </c>
      <c r="F382" s="1">
        <v>2.7</v>
      </c>
      <c r="G382" s="1">
        <v>0</v>
      </c>
      <c r="H382" s="1">
        <v>17.399999999999999</v>
      </c>
      <c r="I382" s="1">
        <v>233.7</v>
      </c>
      <c r="J382" s="1">
        <v>1.2</v>
      </c>
      <c r="K382" s="1">
        <v>0.1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/>
    </row>
    <row r="383" spans="1:17" x14ac:dyDescent="0.25">
      <c r="A383" s="1">
        <v>117</v>
      </c>
      <c r="B383" s="1" t="s">
        <v>287</v>
      </c>
      <c r="C383" s="1" t="s">
        <v>7</v>
      </c>
      <c r="D383" s="1" t="s">
        <v>1196</v>
      </c>
      <c r="E383" s="1">
        <v>0</v>
      </c>
      <c r="F383" s="1">
        <v>0</v>
      </c>
      <c r="G383" s="1">
        <v>0</v>
      </c>
      <c r="H383" s="1">
        <v>16</v>
      </c>
      <c r="I383" s="1">
        <v>207.9</v>
      </c>
      <c r="J383" s="1">
        <v>1.3</v>
      </c>
      <c r="K383" s="1">
        <v>0.1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/>
    </row>
    <row r="384" spans="1:17" x14ac:dyDescent="0.25">
      <c r="A384" s="1">
        <v>118</v>
      </c>
      <c r="B384" s="1" t="s">
        <v>288</v>
      </c>
      <c r="C384" s="1" t="s">
        <v>49</v>
      </c>
      <c r="D384" s="1" t="s">
        <v>1196</v>
      </c>
      <c r="E384" s="1">
        <v>0</v>
      </c>
      <c r="F384" s="1">
        <v>0</v>
      </c>
      <c r="G384" s="1">
        <v>0</v>
      </c>
      <c r="H384" s="1">
        <v>15.9</v>
      </c>
      <c r="I384" s="1">
        <v>211.6</v>
      </c>
      <c r="J384" s="1">
        <v>1.3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/>
    </row>
    <row r="385" spans="1:17" x14ac:dyDescent="0.25">
      <c r="A385" s="1">
        <v>119</v>
      </c>
      <c r="B385" s="1" t="s">
        <v>289</v>
      </c>
      <c r="C385" s="1" t="s">
        <v>33</v>
      </c>
      <c r="D385" s="1" t="s">
        <v>1196</v>
      </c>
      <c r="E385" s="1">
        <v>1.1000000000000001</v>
      </c>
      <c r="F385" s="1">
        <v>6.8</v>
      </c>
      <c r="G385" s="1">
        <v>0</v>
      </c>
      <c r="H385" s="1">
        <v>15</v>
      </c>
      <c r="I385" s="1">
        <v>198.9</v>
      </c>
      <c r="J385" s="1">
        <v>1.3</v>
      </c>
      <c r="K385" s="1">
        <v>0.1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/>
    </row>
    <row r="386" spans="1:17" x14ac:dyDescent="0.25">
      <c r="A386" s="1">
        <v>120</v>
      </c>
      <c r="B386" s="1" t="s">
        <v>290</v>
      </c>
      <c r="C386" s="1" t="s">
        <v>7</v>
      </c>
      <c r="D386" s="1" t="s">
        <v>1196</v>
      </c>
      <c r="E386" s="1">
        <v>0</v>
      </c>
      <c r="F386" s="1">
        <v>0</v>
      </c>
      <c r="G386" s="1">
        <v>0</v>
      </c>
      <c r="H386" s="1">
        <v>16.8</v>
      </c>
      <c r="I386" s="1">
        <v>202.8</v>
      </c>
      <c r="J386" s="1">
        <v>1.3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/>
    </row>
    <row r="387" spans="1:17" x14ac:dyDescent="0.25">
      <c r="A387" s="1">
        <v>121</v>
      </c>
      <c r="B387" s="1" t="s">
        <v>291</v>
      </c>
      <c r="C387" s="1" t="s">
        <v>55</v>
      </c>
      <c r="D387" s="1" t="s">
        <v>1196</v>
      </c>
      <c r="E387" s="1">
        <v>0</v>
      </c>
      <c r="F387" s="1">
        <v>0</v>
      </c>
      <c r="G387" s="1">
        <v>0</v>
      </c>
      <c r="H387" s="1">
        <v>15.1</v>
      </c>
      <c r="I387" s="1">
        <v>194.3</v>
      </c>
      <c r="J387" s="1">
        <v>1.2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/>
    </row>
    <row r="388" spans="1:17" x14ac:dyDescent="0.25">
      <c r="A388" s="1">
        <v>122</v>
      </c>
      <c r="B388" s="1" t="s">
        <v>292</v>
      </c>
      <c r="C388" s="1" t="s">
        <v>31</v>
      </c>
      <c r="D388" s="1" t="s">
        <v>1196</v>
      </c>
      <c r="E388" s="1">
        <v>0</v>
      </c>
      <c r="F388" s="1">
        <v>0</v>
      </c>
      <c r="G388" s="1">
        <v>0</v>
      </c>
      <c r="H388" s="1">
        <v>15.1</v>
      </c>
      <c r="I388" s="1">
        <v>185</v>
      </c>
      <c r="J388" s="1">
        <v>1.3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/>
    </row>
    <row r="389" spans="1:17" x14ac:dyDescent="0.25">
      <c r="A389" s="1">
        <v>123</v>
      </c>
      <c r="B389" s="1" t="s">
        <v>293</v>
      </c>
      <c r="C389" s="1" t="s">
        <v>9</v>
      </c>
      <c r="D389" s="1" t="s">
        <v>1196</v>
      </c>
      <c r="E389" s="1">
        <v>0</v>
      </c>
      <c r="F389" s="1">
        <v>0</v>
      </c>
      <c r="G389" s="1">
        <v>0</v>
      </c>
      <c r="H389" s="1">
        <v>13.9</v>
      </c>
      <c r="I389" s="1">
        <v>206.3</v>
      </c>
      <c r="J389" s="1">
        <v>0.9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/>
    </row>
    <row r="390" spans="1:17" x14ac:dyDescent="0.25">
      <c r="A390" s="1">
        <v>124</v>
      </c>
      <c r="B390" s="1" t="s">
        <v>294</v>
      </c>
      <c r="C390" s="1" t="s">
        <v>49</v>
      </c>
      <c r="D390" s="1" t="s">
        <v>1196</v>
      </c>
      <c r="E390" s="1">
        <v>8.6</v>
      </c>
      <c r="F390" s="1">
        <v>56.3</v>
      </c>
      <c r="G390" s="1">
        <v>0.4</v>
      </c>
      <c r="H390" s="1">
        <v>12</v>
      </c>
      <c r="I390" s="1">
        <v>135.80000000000001</v>
      </c>
      <c r="J390" s="1">
        <v>0.7</v>
      </c>
      <c r="K390" s="1">
        <v>0.1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/>
    </row>
    <row r="391" spans="1:17" x14ac:dyDescent="0.25">
      <c r="A391" s="1">
        <v>125</v>
      </c>
      <c r="B391" s="1" t="s">
        <v>295</v>
      </c>
      <c r="C391" s="1" t="s">
        <v>15</v>
      </c>
      <c r="D391" s="1" t="s">
        <v>1196</v>
      </c>
      <c r="E391" s="1">
        <v>0</v>
      </c>
      <c r="F391" s="1">
        <v>0</v>
      </c>
      <c r="G391" s="1">
        <v>0</v>
      </c>
      <c r="H391" s="1">
        <v>14.7</v>
      </c>
      <c r="I391" s="1">
        <v>178</v>
      </c>
      <c r="J391" s="1">
        <v>1.2</v>
      </c>
      <c r="K391" s="1">
        <v>0.1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/>
    </row>
    <row r="392" spans="1:17" x14ac:dyDescent="0.25">
      <c r="A392" s="1">
        <v>126</v>
      </c>
      <c r="B392" s="1" t="s">
        <v>296</v>
      </c>
      <c r="C392" s="1" t="s">
        <v>45</v>
      </c>
      <c r="D392" s="1" t="s">
        <v>1196</v>
      </c>
      <c r="E392" s="1">
        <v>0</v>
      </c>
      <c r="F392" s="1">
        <v>0</v>
      </c>
      <c r="G392" s="1">
        <v>0</v>
      </c>
      <c r="H392" s="1">
        <v>13</v>
      </c>
      <c r="I392" s="1">
        <v>174</v>
      </c>
      <c r="J392" s="1">
        <v>1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/>
    </row>
    <row r="393" spans="1:17" x14ac:dyDescent="0.25">
      <c r="A393" s="1">
        <v>127</v>
      </c>
      <c r="B393" s="1" t="s">
        <v>297</v>
      </c>
      <c r="C393" s="1" t="s">
        <v>37</v>
      </c>
      <c r="D393" s="1" t="s">
        <v>1196</v>
      </c>
      <c r="E393" s="1">
        <v>0</v>
      </c>
      <c r="F393" s="1">
        <v>0</v>
      </c>
      <c r="G393" s="1">
        <v>0</v>
      </c>
      <c r="H393" s="1">
        <v>13</v>
      </c>
      <c r="I393" s="1">
        <v>179.4</v>
      </c>
      <c r="J393" s="1">
        <v>0.9</v>
      </c>
      <c r="K393" s="1">
        <v>0.1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/>
    </row>
    <row r="394" spans="1:17" x14ac:dyDescent="0.25">
      <c r="A394" s="1">
        <v>128</v>
      </c>
      <c r="B394" s="1" t="s">
        <v>298</v>
      </c>
      <c r="C394" s="1" t="s">
        <v>51</v>
      </c>
      <c r="D394" s="1" t="s">
        <v>1196</v>
      </c>
      <c r="E394" s="1">
        <v>0</v>
      </c>
      <c r="F394" s="1">
        <v>0</v>
      </c>
      <c r="G394" s="1">
        <v>0</v>
      </c>
      <c r="H394" s="1">
        <v>13.1</v>
      </c>
      <c r="I394" s="1">
        <v>175.3</v>
      </c>
      <c r="J394" s="1">
        <v>1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/>
    </row>
    <row r="395" spans="1:17" x14ac:dyDescent="0.25">
      <c r="A395" s="1">
        <v>129</v>
      </c>
      <c r="B395" s="1" t="s">
        <v>299</v>
      </c>
      <c r="C395" s="1" t="s">
        <v>47</v>
      </c>
      <c r="D395" s="1" t="s">
        <v>1196</v>
      </c>
      <c r="E395" s="1">
        <v>0</v>
      </c>
      <c r="F395" s="1">
        <v>0</v>
      </c>
      <c r="G395" s="1">
        <v>0</v>
      </c>
      <c r="H395" s="1">
        <v>11.7</v>
      </c>
      <c r="I395" s="1">
        <v>180.4</v>
      </c>
      <c r="J395" s="1">
        <v>0.9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/>
    </row>
    <row r="396" spans="1:17" x14ac:dyDescent="0.25">
      <c r="A396" s="1">
        <v>130</v>
      </c>
      <c r="B396" s="1" t="s">
        <v>300</v>
      </c>
      <c r="C396" s="1" t="s">
        <v>19</v>
      </c>
      <c r="D396" s="1" t="s">
        <v>1196</v>
      </c>
      <c r="E396" s="1">
        <v>0</v>
      </c>
      <c r="F396" s="1">
        <v>0</v>
      </c>
      <c r="G396" s="1">
        <v>0</v>
      </c>
      <c r="H396" s="1">
        <v>11</v>
      </c>
      <c r="I396" s="1">
        <v>149.19999999999999</v>
      </c>
      <c r="J396" s="1">
        <v>1.3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/>
    </row>
    <row r="397" spans="1:17" x14ac:dyDescent="0.25">
      <c r="A397" s="1">
        <v>131</v>
      </c>
      <c r="B397" s="1" t="s">
        <v>301</v>
      </c>
      <c r="C397" s="1" t="s">
        <v>21</v>
      </c>
      <c r="D397" s="1" t="s">
        <v>1196</v>
      </c>
      <c r="E397" s="1">
        <v>9.6999999999999993</v>
      </c>
      <c r="F397" s="1">
        <v>56.9</v>
      </c>
      <c r="G397" s="1">
        <v>0.5</v>
      </c>
      <c r="H397" s="1">
        <v>11</v>
      </c>
      <c r="I397" s="1">
        <v>103.9</v>
      </c>
      <c r="J397" s="1">
        <v>0.6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/>
    </row>
    <row r="398" spans="1:17" x14ac:dyDescent="0.25">
      <c r="A398" s="1">
        <v>132</v>
      </c>
      <c r="B398" s="1" t="s">
        <v>302</v>
      </c>
      <c r="C398" s="1" t="s">
        <v>17</v>
      </c>
      <c r="D398" s="1" t="s">
        <v>1196</v>
      </c>
      <c r="E398" s="1">
        <v>0.3</v>
      </c>
      <c r="F398" s="1">
        <v>1.8</v>
      </c>
      <c r="G398" s="1">
        <v>0</v>
      </c>
      <c r="H398" s="1">
        <v>11.6</v>
      </c>
      <c r="I398" s="1">
        <v>147.30000000000001</v>
      </c>
      <c r="J398" s="1">
        <v>1.1000000000000001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/>
    </row>
    <row r="399" spans="1:17" x14ac:dyDescent="0.25">
      <c r="A399" s="1">
        <v>133</v>
      </c>
      <c r="B399" s="1" t="s">
        <v>303</v>
      </c>
      <c r="C399" s="1" t="s">
        <v>19</v>
      </c>
      <c r="D399" s="1" t="s">
        <v>1196</v>
      </c>
      <c r="E399" s="1">
        <v>0.7</v>
      </c>
      <c r="F399" s="1">
        <v>4.2</v>
      </c>
      <c r="G399" s="1">
        <v>0</v>
      </c>
      <c r="H399" s="1">
        <v>12.5</v>
      </c>
      <c r="I399" s="1">
        <v>150.5</v>
      </c>
      <c r="J399" s="1">
        <v>1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/>
    </row>
    <row r="400" spans="1:17" x14ac:dyDescent="0.25">
      <c r="A400" s="1">
        <v>134</v>
      </c>
      <c r="B400" s="1" t="s">
        <v>304</v>
      </c>
      <c r="C400" s="1" t="s">
        <v>35</v>
      </c>
      <c r="D400" s="1" t="s">
        <v>1196</v>
      </c>
      <c r="E400" s="1">
        <v>0</v>
      </c>
      <c r="F400" s="1">
        <v>0</v>
      </c>
      <c r="G400" s="1">
        <v>0</v>
      </c>
      <c r="H400" s="1">
        <v>15.3</v>
      </c>
      <c r="I400" s="1">
        <v>180.4</v>
      </c>
      <c r="J400" s="1">
        <v>0.6</v>
      </c>
      <c r="K400" s="1">
        <v>0.1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/>
    </row>
    <row r="401" spans="1:17" x14ac:dyDescent="0.25">
      <c r="A401" s="1">
        <v>135</v>
      </c>
      <c r="B401" s="1" t="s">
        <v>305</v>
      </c>
      <c r="C401" s="1" t="s">
        <v>57</v>
      </c>
      <c r="D401" s="1" t="s">
        <v>1196</v>
      </c>
      <c r="E401" s="1">
        <v>0</v>
      </c>
      <c r="F401" s="1">
        <v>0</v>
      </c>
      <c r="G401" s="1">
        <v>0</v>
      </c>
      <c r="H401" s="1">
        <v>14.4</v>
      </c>
      <c r="I401" s="1">
        <v>161.19999999999999</v>
      </c>
      <c r="J401" s="1">
        <v>0.8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/>
    </row>
    <row r="402" spans="1:17" x14ac:dyDescent="0.25">
      <c r="A402" s="1">
        <v>136</v>
      </c>
      <c r="B402" s="1" t="s">
        <v>306</v>
      </c>
      <c r="C402" s="1" t="s">
        <v>27</v>
      </c>
      <c r="D402" s="1" t="s">
        <v>1196</v>
      </c>
      <c r="E402" s="1">
        <v>0</v>
      </c>
      <c r="F402" s="1">
        <v>0</v>
      </c>
      <c r="G402" s="1">
        <v>0</v>
      </c>
      <c r="H402" s="1">
        <v>10.9</v>
      </c>
      <c r="I402" s="1">
        <v>149.1</v>
      </c>
      <c r="J402" s="1">
        <v>1</v>
      </c>
      <c r="K402" s="1">
        <v>0.1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/>
    </row>
    <row r="403" spans="1:17" x14ac:dyDescent="0.25">
      <c r="A403" s="1">
        <v>137</v>
      </c>
      <c r="B403" s="1" t="s">
        <v>307</v>
      </c>
      <c r="C403" s="1" t="s">
        <v>9</v>
      </c>
      <c r="D403" s="1" t="s">
        <v>1196</v>
      </c>
      <c r="E403" s="1">
        <v>0</v>
      </c>
      <c r="F403" s="1">
        <v>0</v>
      </c>
      <c r="G403" s="1">
        <v>0</v>
      </c>
      <c r="H403" s="1">
        <v>13.1</v>
      </c>
      <c r="I403" s="1">
        <v>152</v>
      </c>
      <c r="J403" s="1">
        <v>0.7</v>
      </c>
      <c r="K403" s="1">
        <v>0.1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/>
    </row>
    <row r="404" spans="1:17" x14ac:dyDescent="0.25">
      <c r="A404" s="1">
        <v>138</v>
      </c>
      <c r="B404" s="1" t="s">
        <v>308</v>
      </c>
      <c r="C404" s="1" t="s">
        <v>57</v>
      </c>
      <c r="D404" s="1" t="s">
        <v>1196</v>
      </c>
      <c r="E404" s="1">
        <v>0</v>
      </c>
      <c r="F404" s="1">
        <v>0</v>
      </c>
      <c r="G404" s="1">
        <v>0</v>
      </c>
      <c r="H404" s="1">
        <v>14</v>
      </c>
      <c r="I404" s="1">
        <v>152.30000000000001</v>
      </c>
      <c r="J404" s="1">
        <v>0.7</v>
      </c>
      <c r="K404" s="1">
        <v>0.1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/>
    </row>
    <row r="405" spans="1:17" x14ac:dyDescent="0.25">
      <c r="A405" s="1">
        <v>139</v>
      </c>
      <c r="B405" s="1" t="s">
        <v>309</v>
      </c>
      <c r="C405" s="1" t="s">
        <v>13</v>
      </c>
      <c r="D405" s="1" t="s">
        <v>1196</v>
      </c>
      <c r="E405" s="1">
        <v>0</v>
      </c>
      <c r="F405" s="1">
        <v>0</v>
      </c>
      <c r="G405" s="1">
        <v>0</v>
      </c>
      <c r="H405" s="1">
        <v>12.4</v>
      </c>
      <c r="I405" s="1">
        <v>142.4</v>
      </c>
      <c r="J405" s="1">
        <v>0.8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/>
    </row>
    <row r="406" spans="1:17" x14ac:dyDescent="0.25">
      <c r="A406" s="1">
        <v>140</v>
      </c>
      <c r="B406" s="1" t="s">
        <v>310</v>
      </c>
      <c r="C406" s="1" t="s">
        <v>39</v>
      </c>
      <c r="D406" s="1" t="s">
        <v>1196</v>
      </c>
      <c r="E406" s="1">
        <v>0</v>
      </c>
      <c r="F406" s="1">
        <v>0</v>
      </c>
      <c r="G406" s="1">
        <v>0</v>
      </c>
      <c r="H406" s="1">
        <v>11.4</v>
      </c>
      <c r="I406" s="1">
        <v>141.6</v>
      </c>
      <c r="J406" s="1">
        <v>0.8</v>
      </c>
      <c r="K406" s="1">
        <v>0.1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/>
    </row>
    <row r="407" spans="1:17" x14ac:dyDescent="0.25">
      <c r="A407" s="1">
        <v>141</v>
      </c>
      <c r="B407" s="1" t="s">
        <v>311</v>
      </c>
      <c r="C407" s="1" t="s">
        <v>59</v>
      </c>
      <c r="D407" s="1" t="s">
        <v>1196</v>
      </c>
      <c r="E407" s="1">
        <v>0</v>
      </c>
      <c r="F407" s="1">
        <v>0</v>
      </c>
      <c r="G407" s="1">
        <v>0</v>
      </c>
      <c r="H407" s="1">
        <v>9.3000000000000007</v>
      </c>
      <c r="I407" s="1">
        <v>133</v>
      </c>
      <c r="J407" s="1">
        <v>0.9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/>
    </row>
    <row r="408" spans="1:17" x14ac:dyDescent="0.25">
      <c r="A408" s="1">
        <v>142</v>
      </c>
      <c r="B408" s="1" t="s">
        <v>312</v>
      </c>
      <c r="C408" s="1" t="s">
        <v>25</v>
      </c>
      <c r="D408" s="1" t="s">
        <v>1196</v>
      </c>
      <c r="E408" s="1">
        <v>0</v>
      </c>
      <c r="F408" s="1">
        <v>0</v>
      </c>
      <c r="G408" s="1">
        <v>0</v>
      </c>
      <c r="H408" s="1">
        <v>11</v>
      </c>
      <c r="I408" s="1">
        <v>135.6</v>
      </c>
      <c r="J408" s="1">
        <v>0.9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/>
    </row>
    <row r="409" spans="1:17" x14ac:dyDescent="0.25">
      <c r="A409" s="1">
        <v>143</v>
      </c>
      <c r="B409" s="1" t="s">
        <v>313</v>
      </c>
      <c r="C409" s="1" t="s">
        <v>51</v>
      </c>
      <c r="D409" s="1" t="s">
        <v>1196</v>
      </c>
      <c r="E409" s="1">
        <v>0</v>
      </c>
      <c r="F409" s="1">
        <v>0</v>
      </c>
      <c r="G409" s="1">
        <v>0</v>
      </c>
      <c r="H409" s="1">
        <v>11.3</v>
      </c>
      <c r="I409" s="1">
        <v>133.19999999999999</v>
      </c>
      <c r="J409" s="1">
        <v>0.9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/>
    </row>
    <row r="410" spans="1:17" x14ac:dyDescent="0.25">
      <c r="A410" s="1">
        <v>144</v>
      </c>
      <c r="B410" s="1" t="s">
        <v>314</v>
      </c>
      <c r="C410" s="1" t="s">
        <v>47</v>
      </c>
      <c r="D410" s="1" t="s">
        <v>1196</v>
      </c>
      <c r="E410" s="1">
        <v>0</v>
      </c>
      <c r="F410" s="1">
        <v>0</v>
      </c>
      <c r="G410" s="1">
        <v>0</v>
      </c>
      <c r="H410" s="1">
        <v>10</v>
      </c>
      <c r="I410" s="1">
        <v>139.30000000000001</v>
      </c>
      <c r="J410" s="1">
        <v>0.8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/>
    </row>
    <row r="411" spans="1:17" x14ac:dyDescent="0.25">
      <c r="A411" s="1">
        <v>145</v>
      </c>
      <c r="B411" s="1" t="s">
        <v>315</v>
      </c>
      <c r="C411" s="1" t="s">
        <v>27</v>
      </c>
      <c r="D411" s="1" t="s">
        <v>1196</v>
      </c>
      <c r="E411" s="1">
        <v>2.2999999999999998</v>
      </c>
      <c r="F411" s="1">
        <v>14.3</v>
      </c>
      <c r="G411" s="1">
        <v>0.1</v>
      </c>
      <c r="H411" s="1">
        <v>11.2</v>
      </c>
      <c r="I411" s="1">
        <v>116.1</v>
      </c>
      <c r="J411" s="1">
        <v>0.6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/>
    </row>
    <row r="412" spans="1:17" x14ac:dyDescent="0.25">
      <c r="A412" s="1">
        <v>146</v>
      </c>
      <c r="B412" s="1" t="s">
        <v>316</v>
      </c>
      <c r="C412" s="1" t="s">
        <v>33</v>
      </c>
      <c r="D412" s="1" t="s">
        <v>1196</v>
      </c>
      <c r="E412" s="1">
        <v>0</v>
      </c>
      <c r="F412" s="1">
        <v>0</v>
      </c>
      <c r="G412" s="1">
        <v>0</v>
      </c>
      <c r="H412" s="1">
        <v>9.9</v>
      </c>
      <c r="I412" s="1">
        <v>126.7</v>
      </c>
      <c r="J412" s="1">
        <v>0.7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/>
    </row>
    <row r="413" spans="1:17" x14ac:dyDescent="0.25">
      <c r="A413" s="1">
        <v>147</v>
      </c>
      <c r="B413" s="1" t="s">
        <v>317</v>
      </c>
      <c r="C413" s="1" t="s">
        <v>21</v>
      </c>
      <c r="D413" s="1" t="s">
        <v>1196</v>
      </c>
      <c r="E413" s="1">
        <v>0</v>
      </c>
      <c r="F413" s="1">
        <v>0</v>
      </c>
      <c r="G413" s="1">
        <v>0</v>
      </c>
      <c r="H413" s="1">
        <v>10.1</v>
      </c>
      <c r="I413" s="1">
        <v>117.7</v>
      </c>
      <c r="J413" s="1">
        <v>0.8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/>
    </row>
    <row r="414" spans="1:17" x14ac:dyDescent="0.25">
      <c r="A414" s="1">
        <v>148</v>
      </c>
      <c r="B414" s="1" t="s">
        <v>318</v>
      </c>
      <c r="C414" s="1" t="s">
        <v>31</v>
      </c>
      <c r="D414" s="1" t="s">
        <v>1196</v>
      </c>
      <c r="E414" s="1">
        <v>0</v>
      </c>
      <c r="F414" s="1">
        <v>0</v>
      </c>
      <c r="G414" s="1">
        <v>0</v>
      </c>
      <c r="H414" s="1">
        <v>8.8000000000000007</v>
      </c>
      <c r="I414" s="1">
        <v>110.6</v>
      </c>
      <c r="J414" s="1">
        <v>0.8</v>
      </c>
      <c r="K414" s="1">
        <v>0.1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/>
    </row>
    <row r="415" spans="1:17" x14ac:dyDescent="0.25">
      <c r="A415" s="1">
        <v>149</v>
      </c>
      <c r="B415" s="1" t="s">
        <v>319</v>
      </c>
      <c r="C415" s="1" t="s">
        <v>55</v>
      </c>
      <c r="D415" s="1" t="s">
        <v>1196</v>
      </c>
      <c r="E415" s="1">
        <v>1.2</v>
      </c>
      <c r="F415" s="1">
        <v>7.5</v>
      </c>
      <c r="G415" s="1">
        <v>0.1</v>
      </c>
      <c r="H415" s="1">
        <v>8.1</v>
      </c>
      <c r="I415" s="1">
        <v>106.9</v>
      </c>
      <c r="J415" s="1">
        <v>0.6</v>
      </c>
      <c r="K415" s="1">
        <v>0.1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/>
    </row>
    <row r="416" spans="1:17" x14ac:dyDescent="0.25">
      <c r="A416" s="1">
        <v>150</v>
      </c>
      <c r="B416" s="1" t="s">
        <v>320</v>
      </c>
      <c r="C416" s="1" t="s">
        <v>73</v>
      </c>
      <c r="D416" s="1" t="s">
        <v>1196</v>
      </c>
      <c r="E416" s="1">
        <v>0</v>
      </c>
      <c r="F416" s="1">
        <v>0</v>
      </c>
      <c r="G416" s="1">
        <v>0</v>
      </c>
      <c r="H416" s="1">
        <v>9.4</v>
      </c>
      <c r="I416" s="1">
        <v>119</v>
      </c>
      <c r="J416" s="1">
        <v>0.6</v>
      </c>
      <c r="K416" s="1">
        <v>0.1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/>
    </row>
    <row r="417" spans="1:17" x14ac:dyDescent="0.25">
      <c r="A417" s="1">
        <v>151</v>
      </c>
      <c r="B417" s="1" t="s">
        <v>321</v>
      </c>
      <c r="C417" s="1" t="s">
        <v>39</v>
      </c>
      <c r="D417" s="1" t="s">
        <v>1196</v>
      </c>
      <c r="E417" s="1">
        <v>4.4000000000000004</v>
      </c>
      <c r="F417" s="1">
        <v>27.7</v>
      </c>
      <c r="G417" s="1">
        <v>0.2</v>
      </c>
      <c r="H417" s="1">
        <v>7.5</v>
      </c>
      <c r="I417" s="1">
        <v>77.2</v>
      </c>
      <c r="J417" s="1">
        <v>0.5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/>
    </row>
    <row r="418" spans="1:17" x14ac:dyDescent="0.25">
      <c r="A418" s="1">
        <v>152</v>
      </c>
      <c r="B418" s="1" t="s">
        <v>322</v>
      </c>
      <c r="C418" s="1" t="s">
        <v>27</v>
      </c>
      <c r="D418" s="1" t="s">
        <v>1196</v>
      </c>
      <c r="E418" s="1">
        <v>0</v>
      </c>
      <c r="F418" s="1">
        <v>0</v>
      </c>
      <c r="G418" s="1">
        <v>0</v>
      </c>
      <c r="H418" s="1">
        <v>8.6999999999999993</v>
      </c>
      <c r="I418" s="1">
        <v>110.1</v>
      </c>
      <c r="J418" s="1">
        <v>0.6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/>
    </row>
    <row r="419" spans="1:17" x14ac:dyDescent="0.25">
      <c r="A419" s="1">
        <v>153</v>
      </c>
      <c r="B419" s="1" t="s">
        <v>323</v>
      </c>
      <c r="C419" s="1" t="s">
        <v>21</v>
      </c>
      <c r="D419" s="1" t="s">
        <v>1196</v>
      </c>
      <c r="E419" s="1">
        <v>0</v>
      </c>
      <c r="F419" s="1">
        <v>0</v>
      </c>
      <c r="G419" s="1">
        <v>0</v>
      </c>
      <c r="H419" s="1">
        <v>8.6999999999999993</v>
      </c>
      <c r="I419" s="1">
        <v>102.5</v>
      </c>
      <c r="J419" s="1">
        <v>0.7</v>
      </c>
      <c r="K419" s="1">
        <v>0.1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/>
    </row>
    <row r="420" spans="1:17" x14ac:dyDescent="0.25">
      <c r="A420" s="1">
        <v>154</v>
      </c>
      <c r="B420" s="1" t="s">
        <v>324</v>
      </c>
      <c r="C420" s="1" t="s">
        <v>59</v>
      </c>
      <c r="D420" s="1" t="s">
        <v>1196</v>
      </c>
      <c r="E420" s="1">
        <v>0</v>
      </c>
      <c r="F420" s="1">
        <v>0</v>
      </c>
      <c r="G420" s="1">
        <v>0</v>
      </c>
      <c r="H420" s="1">
        <v>8.6999999999999993</v>
      </c>
      <c r="I420" s="1">
        <v>99.8</v>
      </c>
      <c r="J420" s="1">
        <v>0.6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/>
    </row>
    <row r="421" spans="1:17" x14ac:dyDescent="0.25">
      <c r="A421" s="1">
        <v>155</v>
      </c>
      <c r="B421" s="1" t="s">
        <v>137</v>
      </c>
      <c r="C421" s="1" t="s">
        <v>61</v>
      </c>
      <c r="D421" s="1" t="s">
        <v>1196</v>
      </c>
      <c r="E421" s="1">
        <v>0</v>
      </c>
      <c r="F421" s="1">
        <v>0</v>
      </c>
      <c r="G421" s="1">
        <v>0</v>
      </c>
      <c r="H421" s="1">
        <v>9.3000000000000007</v>
      </c>
      <c r="I421" s="1">
        <v>93.5</v>
      </c>
      <c r="J421" s="1">
        <v>0.7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/>
    </row>
    <row r="422" spans="1:17" x14ac:dyDescent="0.25">
      <c r="A422" s="1">
        <v>156</v>
      </c>
      <c r="B422" s="1" t="s">
        <v>325</v>
      </c>
      <c r="C422" s="1" t="s">
        <v>79</v>
      </c>
      <c r="D422" s="1" t="s">
        <v>1196</v>
      </c>
      <c r="E422" s="1">
        <v>0</v>
      </c>
      <c r="F422" s="1">
        <v>0</v>
      </c>
      <c r="G422" s="1">
        <v>0</v>
      </c>
      <c r="H422" s="1">
        <v>8</v>
      </c>
      <c r="I422" s="1">
        <v>100.2</v>
      </c>
      <c r="J422" s="1">
        <v>0.5</v>
      </c>
      <c r="K422" s="1">
        <v>0.1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/>
    </row>
    <row r="423" spans="1:17" x14ac:dyDescent="0.25">
      <c r="A423" s="1">
        <v>157</v>
      </c>
      <c r="B423" s="1" t="s">
        <v>326</v>
      </c>
      <c r="C423" s="1" t="s">
        <v>43</v>
      </c>
      <c r="D423" s="1" t="s">
        <v>1196</v>
      </c>
      <c r="E423" s="1">
        <v>0</v>
      </c>
      <c r="F423" s="1">
        <v>0</v>
      </c>
      <c r="G423" s="1">
        <v>0</v>
      </c>
      <c r="H423" s="1">
        <v>6.8</v>
      </c>
      <c r="I423" s="1">
        <v>80.599999999999994</v>
      </c>
      <c r="J423" s="1">
        <v>0.7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/>
    </row>
    <row r="424" spans="1:17" x14ac:dyDescent="0.25">
      <c r="A424" s="1">
        <v>158</v>
      </c>
      <c r="B424" s="1" t="s">
        <v>327</v>
      </c>
      <c r="C424" s="1" t="s">
        <v>43</v>
      </c>
      <c r="D424" s="1" t="s">
        <v>1196</v>
      </c>
      <c r="E424" s="1">
        <v>0</v>
      </c>
      <c r="F424" s="1">
        <v>0</v>
      </c>
      <c r="G424" s="1">
        <v>0</v>
      </c>
      <c r="H424" s="1">
        <v>7.2</v>
      </c>
      <c r="I424" s="1">
        <v>83.8</v>
      </c>
      <c r="J424" s="1">
        <v>0.6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/>
    </row>
    <row r="425" spans="1:17" x14ac:dyDescent="0.25">
      <c r="A425" s="1">
        <v>159</v>
      </c>
      <c r="B425" s="1" t="s">
        <v>328</v>
      </c>
      <c r="C425" s="1" t="s">
        <v>63</v>
      </c>
      <c r="D425" s="1" t="s">
        <v>1196</v>
      </c>
      <c r="E425" s="1">
        <v>0</v>
      </c>
      <c r="F425" s="1">
        <v>0</v>
      </c>
      <c r="G425" s="1">
        <v>0</v>
      </c>
      <c r="H425" s="1">
        <v>6.7</v>
      </c>
      <c r="I425" s="1">
        <v>90.3</v>
      </c>
      <c r="J425" s="1">
        <v>0.5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/>
    </row>
    <row r="426" spans="1:17" x14ac:dyDescent="0.25">
      <c r="A426" s="1">
        <v>160</v>
      </c>
      <c r="B426" s="1" t="s">
        <v>329</v>
      </c>
      <c r="C426" s="1" t="s">
        <v>13</v>
      </c>
      <c r="D426" s="1" t="s">
        <v>1196</v>
      </c>
      <c r="E426" s="1">
        <v>0</v>
      </c>
      <c r="F426" s="1">
        <v>0</v>
      </c>
      <c r="G426" s="1">
        <v>0</v>
      </c>
      <c r="H426" s="1">
        <v>7.8</v>
      </c>
      <c r="I426" s="1">
        <v>90.6</v>
      </c>
      <c r="J426" s="1">
        <v>0.5</v>
      </c>
      <c r="K426" s="1">
        <v>0.1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/>
    </row>
    <row r="427" spans="1:17" x14ac:dyDescent="0.25">
      <c r="A427" s="1">
        <v>161</v>
      </c>
      <c r="B427" s="1" t="s">
        <v>330</v>
      </c>
      <c r="C427" s="1" t="s">
        <v>51</v>
      </c>
      <c r="D427" s="1" t="s">
        <v>1196</v>
      </c>
      <c r="E427" s="1">
        <v>0</v>
      </c>
      <c r="F427" s="1">
        <v>0</v>
      </c>
      <c r="G427" s="1">
        <v>0</v>
      </c>
      <c r="H427" s="1">
        <v>6.9</v>
      </c>
      <c r="I427" s="1">
        <v>85.7</v>
      </c>
      <c r="J427" s="1">
        <v>0.5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/>
    </row>
    <row r="428" spans="1:17" x14ac:dyDescent="0.25">
      <c r="A428" s="1">
        <v>162</v>
      </c>
      <c r="B428" s="1" t="s">
        <v>331</v>
      </c>
      <c r="C428" s="1" t="s">
        <v>29</v>
      </c>
      <c r="D428" s="1" t="s">
        <v>1196</v>
      </c>
      <c r="E428" s="1">
        <v>0</v>
      </c>
      <c r="F428" s="1">
        <v>0</v>
      </c>
      <c r="G428" s="1">
        <v>0</v>
      </c>
      <c r="H428" s="1">
        <v>8</v>
      </c>
      <c r="I428" s="1">
        <v>85.2</v>
      </c>
      <c r="J428" s="1">
        <v>0.5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/>
    </row>
    <row r="429" spans="1:17" x14ac:dyDescent="0.25">
      <c r="A429" s="1">
        <v>163</v>
      </c>
      <c r="B429" s="1" t="s">
        <v>332</v>
      </c>
      <c r="C429" s="1" t="s">
        <v>37</v>
      </c>
      <c r="D429" s="1" t="s">
        <v>1196</v>
      </c>
      <c r="E429" s="1">
        <v>0</v>
      </c>
      <c r="F429" s="1">
        <v>0</v>
      </c>
      <c r="G429" s="1">
        <v>0</v>
      </c>
      <c r="H429" s="1">
        <v>6.4</v>
      </c>
      <c r="I429" s="1">
        <v>84.1</v>
      </c>
      <c r="J429" s="1">
        <v>0.5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/>
    </row>
    <row r="430" spans="1:17" x14ac:dyDescent="0.25">
      <c r="A430" s="1">
        <v>164</v>
      </c>
      <c r="B430" s="1" t="s">
        <v>333</v>
      </c>
      <c r="C430" s="1" t="s">
        <v>15</v>
      </c>
      <c r="D430" s="1" t="s">
        <v>1196</v>
      </c>
      <c r="E430" s="1">
        <v>0</v>
      </c>
      <c r="F430" s="1">
        <v>0</v>
      </c>
      <c r="G430" s="1">
        <v>0</v>
      </c>
      <c r="H430" s="1">
        <v>6.1</v>
      </c>
      <c r="I430" s="1">
        <v>80.2</v>
      </c>
      <c r="J430" s="1">
        <v>0.5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/>
    </row>
    <row r="431" spans="1:17" x14ac:dyDescent="0.25">
      <c r="A431" s="1">
        <v>165</v>
      </c>
      <c r="B431" s="1" t="s">
        <v>334</v>
      </c>
      <c r="C431" s="1" t="s">
        <v>23</v>
      </c>
      <c r="D431" s="1" t="s">
        <v>1196</v>
      </c>
      <c r="E431" s="1">
        <v>0.7</v>
      </c>
      <c r="F431" s="1">
        <v>4</v>
      </c>
      <c r="G431" s="1">
        <v>0</v>
      </c>
      <c r="H431" s="1">
        <v>6.6</v>
      </c>
      <c r="I431" s="1">
        <v>78.2</v>
      </c>
      <c r="J431" s="1">
        <v>0.5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/>
    </row>
    <row r="432" spans="1:17" x14ac:dyDescent="0.25">
      <c r="A432" s="1">
        <v>166</v>
      </c>
      <c r="B432" s="1" t="s">
        <v>335</v>
      </c>
      <c r="C432" s="1" t="s">
        <v>27</v>
      </c>
      <c r="D432" s="1" t="s">
        <v>1196</v>
      </c>
      <c r="E432" s="1">
        <v>0</v>
      </c>
      <c r="F432" s="1">
        <v>0</v>
      </c>
      <c r="G432" s="1">
        <v>0</v>
      </c>
      <c r="H432" s="1">
        <v>6.7</v>
      </c>
      <c r="I432" s="1">
        <v>79.2</v>
      </c>
      <c r="J432" s="1">
        <v>0.5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/>
    </row>
    <row r="433" spans="1:17" x14ac:dyDescent="0.25">
      <c r="A433" s="1">
        <v>167</v>
      </c>
      <c r="B433" s="1" t="s">
        <v>336</v>
      </c>
      <c r="C433" s="1" t="s">
        <v>9</v>
      </c>
      <c r="D433" s="1" t="s">
        <v>1196</v>
      </c>
      <c r="E433" s="1">
        <v>0</v>
      </c>
      <c r="F433" s="1">
        <v>0</v>
      </c>
      <c r="G433" s="1">
        <v>0</v>
      </c>
      <c r="H433" s="1">
        <v>6.2</v>
      </c>
      <c r="I433" s="1">
        <v>80</v>
      </c>
      <c r="J433" s="1">
        <v>0.5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/>
    </row>
    <row r="434" spans="1:17" x14ac:dyDescent="0.25">
      <c r="A434" s="1">
        <v>168</v>
      </c>
      <c r="B434" s="1" t="s">
        <v>337</v>
      </c>
      <c r="C434" s="1" t="s">
        <v>17</v>
      </c>
      <c r="D434" s="1" t="s">
        <v>1196</v>
      </c>
      <c r="E434" s="1">
        <v>3.1</v>
      </c>
      <c r="F434" s="1">
        <v>17.100000000000001</v>
      </c>
      <c r="G434" s="1">
        <v>0.1</v>
      </c>
      <c r="H434" s="1">
        <v>5.7</v>
      </c>
      <c r="I434" s="1">
        <v>61.8</v>
      </c>
      <c r="J434" s="1">
        <v>0.4</v>
      </c>
      <c r="K434" s="1">
        <v>0.1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/>
    </row>
    <row r="435" spans="1:17" x14ac:dyDescent="0.25">
      <c r="A435" s="1">
        <v>169</v>
      </c>
      <c r="B435" s="1" t="s">
        <v>338</v>
      </c>
      <c r="C435" s="1" t="s">
        <v>61</v>
      </c>
      <c r="D435" s="1" t="s">
        <v>1196</v>
      </c>
      <c r="E435" s="1">
        <v>1.3</v>
      </c>
      <c r="F435" s="1">
        <v>11</v>
      </c>
      <c r="G435" s="1">
        <v>0</v>
      </c>
      <c r="H435" s="1">
        <v>4.7</v>
      </c>
      <c r="I435" s="1">
        <v>63.9</v>
      </c>
      <c r="J435" s="1">
        <v>0.5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/>
    </row>
    <row r="436" spans="1:17" x14ac:dyDescent="0.25">
      <c r="A436" s="1">
        <v>170</v>
      </c>
      <c r="B436" s="1" t="s">
        <v>339</v>
      </c>
      <c r="C436" s="1" t="s">
        <v>37</v>
      </c>
      <c r="D436" s="1" t="s">
        <v>1196</v>
      </c>
      <c r="E436" s="1">
        <v>0</v>
      </c>
      <c r="F436" s="1">
        <v>0</v>
      </c>
      <c r="G436" s="1">
        <v>0</v>
      </c>
      <c r="H436" s="1">
        <v>6.3</v>
      </c>
      <c r="I436" s="1">
        <v>80.7</v>
      </c>
      <c r="J436" s="1">
        <v>0.4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/>
    </row>
    <row r="437" spans="1:17" x14ac:dyDescent="0.25">
      <c r="A437" s="1">
        <v>171</v>
      </c>
      <c r="B437" s="1" t="s">
        <v>340</v>
      </c>
      <c r="C437" s="1" t="s">
        <v>13</v>
      </c>
      <c r="D437" s="1" t="s">
        <v>1196</v>
      </c>
      <c r="E437" s="1">
        <v>0</v>
      </c>
      <c r="F437" s="1">
        <v>0</v>
      </c>
      <c r="G437" s="1">
        <v>0</v>
      </c>
      <c r="H437" s="1">
        <v>6</v>
      </c>
      <c r="I437" s="1">
        <v>73.900000000000006</v>
      </c>
      <c r="J437" s="1">
        <v>0.5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/>
    </row>
    <row r="438" spans="1:17" x14ac:dyDescent="0.25">
      <c r="A438" s="1">
        <v>172</v>
      </c>
      <c r="B438" s="1" t="s">
        <v>341</v>
      </c>
      <c r="C438" s="1" t="s">
        <v>45</v>
      </c>
      <c r="D438" s="1" t="s">
        <v>1196</v>
      </c>
      <c r="E438" s="1">
        <v>0</v>
      </c>
      <c r="F438" s="1">
        <v>0</v>
      </c>
      <c r="G438" s="1">
        <v>0</v>
      </c>
      <c r="H438" s="1">
        <v>5.2</v>
      </c>
      <c r="I438" s="1">
        <v>77.2</v>
      </c>
      <c r="J438" s="1">
        <v>0.5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/>
    </row>
    <row r="439" spans="1:17" x14ac:dyDescent="0.25">
      <c r="A439" s="1">
        <v>173</v>
      </c>
      <c r="B439" s="1" t="s">
        <v>342</v>
      </c>
      <c r="C439" s="1" t="s">
        <v>35</v>
      </c>
      <c r="D439" s="1" t="s">
        <v>1196</v>
      </c>
      <c r="E439" s="1">
        <v>0</v>
      </c>
      <c r="F439" s="1">
        <v>0</v>
      </c>
      <c r="G439" s="1">
        <v>0</v>
      </c>
      <c r="H439" s="1">
        <v>6.1</v>
      </c>
      <c r="I439" s="1">
        <v>79.099999999999994</v>
      </c>
      <c r="J439" s="1">
        <v>0.4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/>
    </row>
    <row r="440" spans="1:17" x14ac:dyDescent="0.25">
      <c r="A440" s="1">
        <v>174</v>
      </c>
      <c r="B440" s="1" t="s">
        <v>343</v>
      </c>
      <c r="C440" s="1" t="s">
        <v>35</v>
      </c>
      <c r="D440" s="1" t="s">
        <v>1196</v>
      </c>
      <c r="E440" s="1">
        <v>0</v>
      </c>
      <c r="F440" s="1">
        <v>0</v>
      </c>
      <c r="G440" s="1">
        <v>0</v>
      </c>
      <c r="H440" s="1">
        <v>6.8</v>
      </c>
      <c r="I440" s="1">
        <v>76.7</v>
      </c>
      <c r="J440" s="1">
        <v>0.5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/>
    </row>
    <row r="441" spans="1:17" x14ac:dyDescent="0.25">
      <c r="A441" s="1">
        <v>175</v>
      </c>
      <c r="B441" s="1" t="s">
        <v>344</v>
      </c>
      <c r="C441" s="1" t="s">
        <v>61</v>
      </c>
      <c r="D441" s="1" t="s">
        <v>1196</v>
      </c>
      <c r="E441" s="1">
        <v>0</v>
      </c>
      <c r="F441" s="1">
        <v>0</v>
      </c>
      <c r="G441" s="1">
        <v>0</v>
      </c>
      <c r="H441" s="1">
        <v>6.5</v>
      </c>
      <c r="I441" s="1">
        <v>69.900000000000006</v>
      </c>
      <c r="J441" s="1">
        <v>0.5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/>
    </row>
    <row r="442" spans="1:17" x14ac:dyDescent="0.25">
      <c r="A442" s="1">
        <v>176</v>
      </c>
      <c r="B442" s="1" t="s">
        <v>345</v>
      </c>
      <c r="C442" s="1" t="s">
        <v>55</v>
      </c>
      <c r="D442" s="1" t="s">
        <v>1196</v>
      </c>
      <c r="E442" s="1">
        <v>0</v>
      </c>
      <c r="F442" s="1">
        <v>0</v>
      </c>
      <c r="G442" s="1">
        <v>0</v>
      </c>
      <c r="H442" s="1">
        <v>5.4</v>
      </c>
      <c r="I442" s="1">
        <v>67.3</v>
      </c>
      <c r="J442" s="1">
        <v>0.5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/>
    </row>
    <row r="443" spans="1:17" x14ac:dyDescent="0.25">
      <c r="A443" s="1">
        <v>177</v>
      </c>
      <c r="B443" s="1" t="s">
        <v>346</v>
      </c>
      <c r="C443" s="1" t="s">
        <v>37</v>
      </c>
      <c r="D443" s="1" t="s">
        <v>1196</v>
      </c>
      <c r="E443" s="1">
        <v>0</v>
      </c>
      <c r="F443" s="1">
        <v>0</v>
      </c>
      <c r="G443" s="1">
        <v>0</v>
      </c>
      <c r="H443" s="1">
        <v>5.8</v>
      </c>
      <c r="I443" s="1">
        <v>75.5</v>
      </c>
      <c r="J443" s="1">
        <v>0.4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/>
    </row>
    <row r="444" spans="1:17" x14ac:dyDescent="0.25">
      <c r="A444" s="1">
        <v>178</v>
      </c>
      <c r="B444" s="1" t="s">
        <v>347</v>
      </c>
      <c r="C444" s="1" t="s">
        <v>15</v>
      </c>
      <c r="D444" s="1" t="s">
        <v>1196</v>
      </c>
      <c r="E444" s="1">
        <v>0</v>
      </c>
      <c r="F444" s="1">
        <v>0</v>
      </c>
      <c r="G444" s="1">
        <v>0</v>
      </c>
      <c r="H444" s="1">
        <v>5.6</v>
      </c>
      <c r="I444" s="1">
        <v>64.900000000000006</v>
      </c>
      <c r="J444" s="1">
        <v>0.6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/>
    </row>
    <row r="445" spans="1:17" x14ac:dyDescent="0.25">
      <c r="A445" s="1">
        <v>179</v>
      </c>
      <c r="B445" s="1" t="s">
        <v>348</v>
      </c>
      <c r="C445" s="1" t="s">
        <v>51</v>
      </c>
      <c r="D445" s="1" t="s">
        <v>1196</v>
      </c>
      <c r="E445" s="1">
        <v>0</v>
      </c>
      <c r="F445" s="1">
        <v>0</v>
      </c>
      <c r="G445" s="1">
        <v>0</v>
      </c>
      <c r="H445" s="1">
        <v>7.2</v>
      </c>
      <c r="I445" s="1">
        <v>82.6</v>
      </c>
      <c r="J445" s="1">
        <v>0.3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/>
    </row>
    <row r="446" spans="1:17" x14ac:dyDescent="0.25">
      <c r="A446" s="1">
        <v>180</v>
      </c>
      <c r="B446" s="1" t="s">
        <v>349</v>
      </c>
      <c r="C446" s="1" t="s">
        <v>37</v>
      </c>
      <c r="D446" s="1" t="s">
        <v>1196</v>
      </c>
      <c r="E446" s="1">
        <v>0</v>
      </c>
      <c r="F446" s="1">
        <v>0</v>
      </c>
      <c r="G446" s="1">
        <v>0</v>
      </c>
      <c r="H446" s="1">
        <v>5.9</v>
      </c>
      <c r="I446" s="1">
        <v>71.400000000000006</v>
      </c>
      <c r="J446" s="1">
        <v>0.4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/>
    </row>
    <row r="447" spans="1:17" x14ac:dyDescent="0.25">
      <c r="A447" s="1">
        <v>181</v>
      </c>
      <c r="B447" s="1" t="s">
        <v>350</v>
      </c>
      <c r="C447" s="1" t="s">
        <v>51</v>
      </c>
      <c r="D447" s="1" t="s">
        <v>1196</v>
      </c>
      <c r="E447" s="1">
        <v>0</v>
      </c>
      <c r="F447" s="1">
        <v>0</v>
      </c>
      <c r="G447" s="1">
        <v>0</v>
      </c>
      <c r="H447" s="1">
        <v>5.4</v>
      </c>
      <c r="I447" s="1">
        <v>70.900000000000006</v>
      </c>
      <c r="J447" s="1">
        <v>0.4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/>
    </row>
    <row r="448" spans="1:17" x14ac:dyDescent="0.25">
      <c r="A448" s="1">
        <v>182</v>
      </c>
      <c r="B448" s="1" t="s">
        <v>351</v>
      </c>
      <c r="C448" s="1" t="s">
        <v>55</v>
      </c>
      <c r="D448" s="1" t="s">
        <v>1196</v>
      </c>
      <c r="E448" s="1">
        <v>0</v>
      </c>
      <c r="F448" s="1">
        <v>0</v>
      </c>
      <c r="G448" s="1">
        <v>0</v>
      </c>
      <c r="H448" s="1">
        <v>5.8</v>
      </c>
      <c r="I448" s="1">
        <v>68.2</v>
      </c>
      <c r="J448" s="1">
        <v>0.5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/>
    </row>
    <row r="449" spans="1:17" x14ac:dyDescent="0.25">
      <c r="A449" s="1">
        <v>183</v>
      </c>
      <c r="B449" s="1" t="s">
        <v>352</v>
      </c>
      <c r="C449" s="1" t="s">
        <v>11</v>
      </c>
      <c r="D449" s="1" t="s">
        <v>1196</v>
      </c>
      <c r="E449" s="1">
        <v>0</v>
      </c>
      <c r="F449" s="1">
        <v>0</v>
      </c>
      <c r="G449" s="1">
        <v>0</v>
      </c>
      <c r="H449" s="1">
        <v>4.5999999999999996</v>
      </c>
      <c r="I449" s="1">
        <v>66.5</v>
      </c>
      <c r="J449" s="1">
        <v>0.5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/>
    </row>
    <row r="450" spans="1:17" x14ac:dyDescent="0.25">
      <c r="A450" s="1">
        <v>184</v>
      </c>
      <c r="B450" s="1" t="s">
        <v>353</v>
      </c>
      <c r="C450" s="1" t="s">
        <v>41</v>
      </c>
      <c r="D450" s="1" t="s">
        <v>1196</v>
      </c>
      <c r="E450" s="1">
        <v>0</v>
      </c>
      <c r="F450" s="1">
        <v>0</v>
      </c>
      <c r="G450" s="1">
        <v>0</v>
      </c>
      <c r="H450" s="1">
        <v>5.4</v>
      </c>
      <c r="I450" s="1">
        <v>64.8</v>
      </c>
      <c r="J450" s="1">
        <v>0.4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/>
    </row>
    <row r="451" spans="1:17" x14ac:dyDescent="0.25">
      <c r="A451" s="1">
        <v>185</v>
      </c>
      <c r="B451" s="1" t="s">
        <v>354</v>
      </c>
      <c r="C451" s="1" t="s">
        <v>17</v>
      </c>
      <c r="D451" s="1" t="s">
        <v>1196</v>
      </c>
      <c r="E451" s="1">
        <v>0</v>
      </c>
      <c r="F451" s="1">
        <v>0</v>
      </c>
      <c r="G451" s="1">
        <v>0</v>
      </c>
      <c r="H451" s="1">
        <v>5.3</v>
      </c>
      <c r="I451" s="1">
        <v>61.7</v>
      </c>
      <c r="J451" s="1">
        <v>0.4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/>
    </row>
    <row r="452" spans="1:17" x14ac:dyDescent="0.25">
      <c r="A452" s="1">
        <v>186</v>
      </c>
      <c r="B452" s="1" t="s">
        <v>355</v>
      </c>
      <c r="C452" s="1" t="s">
        <v>73</v>
      </c>
      <c r="D452" s="1" t="s">
        <v>1196</v>
      </c>
      <c r="E452" s="1">
        <v>0</v>
      </c>
      <c r="F452" s="1">
        <v>0</v>
      </c>
      <c r="G452" s="1">
        <v>0</v>
      </c>
      <c r="H452" s="1">
        <v>3.9</v>
      </c>
      <c r="I452" s="1">
        <v>67.599999999999994</v>
      </c>
      <c r="J452" s="1">
        <v>0.3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/>
    </row>
    <row r="453" spans="1:17" x14ac:dyDescent="0.25">
      <c r="A453" s="1">
        <v>187</v>
      </c>
      <c r="B453" s="1" t="s">
        <v>356</v>
      </c>
      <c r="C453" s="1" t="s">
        <v>29</v>
      </c>
      <c r="D453" s="1" t="s">
        <v>1196</v>
      </c>
      <c r="E453" s="1">
        <v>0</v>
      </c>
      <c r="F453" s="1">
        <v>0</v>
      </c>
      <c r="G453" s="1">
        <v>0</v>
      </c>
      <c r="H453" s="1">
        <v>4.8</v>
      </c>
      <c r="I453" s="1">
        <v>67.099999999999994</v>
      </c>
      <c r="J453" s="1">
        <v>0.3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/>
    </row>
    <row r="454" spans="1:17" x14ac:dyDescent="0.25">
      <c r="A454" s="1">
        <v>188</v>
      </c>
      <c r="B454" s="1" t="s">
        <v>357</v>
      </c>
      <c r="C454" s="1" t="s">
        <v>37</v>
      </c>
      <c r="D454" s="1" t="s">
        <v>1196</v>
      </c>
      <c r="E454" s="1">
        <v>0</v>
      </c>
      <c r="F454" s="1">
        <v>0</v>
      </c>
      <c r="G454" s="1">
        <v>0</v>
      </c>
      <c r="H454" s="1">
        <v>3</v>
      </c>
      <c r="I454" s="1">
        <v>65.099999999999994</v>
      </c>
      <c r="J454" s="1">
        <v>0.3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/>
    </row>
    <row r="455" spans="1:17" x14ac:dyDescent="0.25">
      <c r="A455" s="1">
        <v>189</v>
      </c>
      <c r="B455" s="1" t="s">
        <v>358</v>
      </c>
      <c r="C455" s="1" t="s">
        <v>33</v>
      </c>
      <c r="D455" s="1" t="s">
        <v>1196</v>
      </c>
      <c r="E455" s="1">
        <v>0</v>
      </c>
      <c r="F455" s="1">
        <v>0</v>
      </c>
      <c r="G455" s="1">
        <v>0</v>
      </c>
      <c r="H455" s="1">
        <v>5.9</v>
      </c>
      <c r="I455" s="1">
        <v>59.3</v>
      </c>
      <c r="J455" s="1">
        <v>0.3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/>
    </row>
    <row r="456" spans="1:17" x14ac:dyDescent="0.25">
      <c r="A456" s="1">
        <v>190</v>
      </c>
      <c r="B456" s="1" t="s">
        <v>359</v>
      </c>
      <c r="C456" s="1" t="s">
        <v>53</v>
      </c>
      <c r="D456" s="1" t="s">
        <v>1196</v>
      </c>
      <c r="E456" s="1">
        <v>0</v>
      </c>
      <c r="F456" s="1">
        <v>0</v>
      </c>
      <c r="G456" s="1">
        <v>0</v>
      </c>
      <c r="H456" s="1">
        <v>4.5999999999999996</v>
      </c>
      <c r="I456" s="1">
        <v>56.4</v>
      </c>
      <c r="J456" s="1">
        <v>0.4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/>
    </row>
    <row r="457" spans="1:17" x14ac:dyDescent="0.25">
      <c r="A457" s="1">
        <v>191</v>
      </c>
      <c r="B457" s="1" t="s">
        <v>360</v>
      </c>
      <c r="C457" s="1" t="s">
        <v>45</v>
      </c>
      <c r="D457" s="1" t="s">
        <v>1196</v>
      </c>
      <c r="E457" s="1">
        <v>0</v>
      </c>
      <c r="F457" s="1">
        <v>0</v>
      </c>
      <c r="G457" s="1">
        <v>0</v>
      </c>
      <c r="H457" s="1">
        <v>4.4000000000000004</v>
      </c>
      <c r="I457" s="1">
        <v>55.3</v>
      </c>
      <c r="J457" s="1">
        <v>0.4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/>
    </row>
    <row r="458" spans="1:17" x14ac:dyDescent="0.25">
      <c r="A458" s="1">
        <v>192</v>
      </c>
      <c r="B458" s="1" t="s">
        <v>361</v>
      </c>
      <c r="C458" s="1" t="s">
        <v>27</v>
      </c>
      <c r="D458" s="1" t="s">
        <v>1196</v>
      </c>
      <c r="E458" s="1">
        <v>0</v>
      </c>
      <c r="F458" s="1">
        <v>0</v>
      </c>
      <c r="G458" s="1">
        <v>0</v>
      </c>
      <c r="H458" s="1">
        <v>5.8</v>
      </c>
      <c r="I458" s="1">
        <v>54.2</v>
      </c>
      <c r="J458" s="1">
        <v>0.4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/>
    </row>
    <row r="459" spans="1:17" x14ac:dyDescent="0.25">
      <c r="A459" s="1">
        <v>193</v>
      </c>
      <c r="B459" s="1" t="s">
        <v>362</v>
      </c>
      <c r="C459" s="1" t="s">
        <v>21</v>
      </c>
      <c r="D459" s="1" t="s">
        <v>1196</v>
      </c>
      <c r="E459" s="1">
        <v>0</v>
      </c>
      <c r="F459" s="1">
        <v>0</v>
      </c>
      <c r="G459" s="1">
        <v>0</v>
      </c>
      <c r="H459" s="1">
        <v>1.9</v>
      </c>
      <c r="I459" s="1">
        <v>62.5</v>
      </c>
      <c r="J459" s="1">
        <v>0.2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/>
    </row>
    <row r="460" spans="1:17" x14ac:dyDescent="0.25">
      <c r="A460" s="1">
        <v>194</v>
      </c>
      <c r="B460" s="1" t="s">
        <v>363</v>
      </c>
      <c r="C460" s="1" t="s">
        <v>53</v>
      </c>
      <c r="D460" s="1" t="s">
        <v>1196</v>
      </c>
      <c r="E460" s="1">
        <v>0</v>
      </c>
      <c r="F460" s="1">
        <v>0</v>
      </c>
      <c r="G460" s="1">
        <v>0</v>
      </c>
      <c r="H460" s="1">
        <v>4.5999999999999996</v>
      </c>
      <c r="I460" s="1">
        <v>55.3</v>
      </c>
      <c r="J460" s="1">
        <v>0.3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/>
    </row>
    <row r="461" spans="1:17" x14ac:dyDescent="0.25">
      <c r="A461" s="1">
        <v>195</v>
      </c>
      <c r="B461" s="1" t="s">
        <v>364</v>
      </c>
      <c r="C461" s="1" t="s">
        <v>45</v>
      </c>
      <c r="D461" s="1" t="s">
        <v>1196</v>
      </c>
      <c r="E461" s="1">
        <v>0</v>
      </c>
      <c r="F461" s="1">
        <v>0</v>
      </c>
      <c r="G461" s="1">
        <v>0</v>
      </c>
      <c r="H461" s="1">
        <v>3.5</v>
      </c>
      <c r="I461" s="1">
        <v>53.6</v>
      </c>
      <c r="J461" s="1">
        <v>0.3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/>
    </row>
    <row r="462" spans="1:17" x14ac:dyDescent="0.25">
      <c r="A462" s="1">
        <v>196</v>
      </c>
      <c r="B462" s="1" t="s">
        <v>365</v>
      </c>
      <c r="C462" s="1" t="s">
        <v>59</v>
      </c>
      <c r="D462" s="1" t="s">
        <v>1196</v>
      </c>
      <c r="E462" s="1">
        <v>0</v>
      </c>
      <c r="F462" s="1">
        <v>0</v>
      </c>
      <c r="G462" s="1">
        <v>0</v>
      </c>
      <c r="H462" s="1">
        <v>3.9</v>
      </c>
      <c r="I462" s="1">
        <v>47.2</v>
      </c>
      <c r="J462" s="1">
        <v>0.4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/>
    </row>
    <row r="463" spans="1:17" x14ac:dyDescent="0.25">
      <c r="A463" s="1">
        <v>197</v>
      </c>
      <c r="B463" s="1" t="s">
        <v>366</v>
      </c>
      <c r="C463" s="1" t="s">
        <v>11</v>
      </c>
      <c r="D463" s="1" t="s">
        <v>1196</v>
      </c>
      <c r="E463" s="1">
        <v>0</v>
      </c>
      <c r="F463" s="1">
        <v>0</v>
      </c>
      <c r="G463" s="1">
        <v>0</v>
      </c>
      <c r="H463" s="1">
        <v>3.2</v>
      </c>
      <c r="I463" s="1">
        <v>49.3</v>
      </c>
      <c r="J463" s="1">
        <v>0.3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/>
    </row>
    <row r="464" spans="1:17" x14ac:dyDescent="0.25">
      <c r="A464" s="1">
        <v>198</v>
      </c>
      <c r="B464" s="1" t="s">
        <v>367</v>
      </c>
      <c r="C464" s="1" t="s">
        <v>59</v>
      </c>
      <c r="D464" s="1" t="s">
        <v>1196</v>
      </c>
      <c r="E464" s="1">
        <v>0</v>
      </c>
      <c r="F464" s="1">
        <v>0</v>
      </c>
      <c r="G464" s="1">
        <v>0</v>
      </c>
      <c r="H464" s="1">
        <v>3.4</v>
      </c>
      <c r="I464" s="1">
        <v>48.1</v>
      </c>
      <c r="J464" s="1">
        <v>0.3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/>
    </row>
    <row r="465" spans="1:17" x14ac:dyDescent="0.25">
      <c r="A465" s="1">
        <v>199</v>
      </c>
      <c r="B465" s="1" t="s">
        <v>368</v>
      </c>
      <c r="C465" s="1" t="s">
        <v>53</v>
      </c>
      <c r="D465" s="1" t="s">
        <v>1196</v>
      </c>
      <c r="E465" s="1">
        <v>0</v>
      </c>
      <c r="F465" s="1">
        <v>0</v>
      </c>
      <c r="G465" s="1">
        <v>0</v>
      </c>
      <c r="H465" s="1">
        <v>4.5</v>
      </c>
      <c r="I465" s="1">
        <v>50.6</v>
      </c>
      <c r="J465" s="1">
        <v>0.2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/>
    </row>
    <row r="466" spans="1:17" x14ac:dyDescent="0.25">
      <c r="A466" s="1">
        <v>200</v>
      </c>
      <c r="B466" s="1" t="s">
        <v>369</v>
      </c>
      <c r="C466" s="1" t="s">
        <v>43</v>
      </c>
      <c r="D466" s="1" t="s">
        <v>1196</v>
      </c>
      <c r="E466" s="1">
        <v>0</v>
      </c>
      <c r="F466" s="1">
        <v>0</v>
      </c>
      <c r="G466" s="1">
        <v>0</v>
      </c>
      <c r="H466" s="1">
        <v>3.6</v>
      </c>
      <c r="I466" s="1">
        <v>43.2</v>
      </c>
      <c r="J466" s="1">
        <v>0.3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/>
    </row>
    <row r="467" spans="1:17" x14ac:dyDescent="0.25">
      <c r="A467" s="1">
        <v>201</v>
      </c>
      <c r="B467" s="1" t="s">
        <v>370</v>
      </c>
      <c r="C467" s="1" t="s">
        <v>25</v>
      </c>
      <c r="D467" s="1" t="s">
        <v>1196</v>
      </c>
      <c r="E467" s="1">
        <v>0</v>
      </c>
      <c r="F467" s="1">
        <v>0</v>
      </c>
      <c r="G467" s="1">
        <v>0</v>
      </c>
      <c r="H467" s="1">
        <v>3.6</v>
      </c>
      <c r="I467" s="1">
        <v>47.4</v>
      </c>
      <c r="J467" s="1">
        <v>0.3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/>
    </row>
    <row r="468" spans="1:17" x14ac:dyDescent="0.25">
      <c r="A468" s="1">
        <v>202</v>
      </c>
      <c r="B468" s="1" t="s">
        <v>371</v>
      </c>
      <c r="C468" s="1" t="s">
        <v>79</v>
      </c>
      <c r="D468" s="1" t="s">
        <v>1196</v>
      </c>
      <c r="E468" s="1">
        <v>0</v>
      </c>
      <c r="F468" s="1">
        <v>0</v>
      </c>
      <c r="G468" s="1">
        <v>0</v>
      </c>
      <c r="H468" s="1">
        <v>2.7</v>
      </c>
      <c r="I468" s="1">
        <v>47</v>
      </c>
      <c r="J468" s="1">
        <v>0.2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/>
    </row>
    <row r="469" spans="1:17" x14ac:dyDescent="0.25">
      <c r="A469" s="1">
        <v>203</v>
      </c>
      <c r="B469" s="1" t="s">
        <v>372</v>
      </c>
      <c r="C469" s="1" t="s">
        <v>23</v>
      </c>
      <c r="D469" s="1" t="s">
        <v>1196</v>
      </c>
      <c r="E469" s="1">
        <v>0</v>
      </c>
      <c r="F469" s="1">
        <v>0</v>
      </c>
      <c r="G469" s="1">
        <v>0</v>
      </c>
      <c r="H469" s="1">
        <v>3.6</v>
      </c>
      <c r="I469" s="1">
        <v>40.700000000000003</v>
      </c>
      <c r="J469" s="1">
        <v>0.3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/>
    </row>
    <row r="470" spans="1:17" x14ac:dyDescent="0.25">
      <c r="A470" s="1">
        <v>204</v>
      </c>
      <c r="B470" s="1" t="s">
        <v>373</v>
      </c>
      <c r="C470" s="1" t="s">
        <v>39</v>
      </c>
      <c r="D470" s="1" t="s">
        <v>1196</v>
      </c>
      <c r="E470" s="1">
        <v>0</v>
      </c>
      <c r="F470" s="1">
        <v>0</v>
      </c>
      <c r="G470" s="1">
        <v>0</v>
      </c>
      <c r="H470" s="1">
        <v>4.5</v>
      </c>
      <c r="I470" s="1">
        <v>42.8</v>
      </c>
      <c r="J470" s="1">
        <v>0.3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/>
    </row>
    <row r="471" spans="1:17" x14ac:dyDescent="0.25">
      <c r="A471" s="1">
        <v>205</v>
      </c>
      <c r="B471" s="1" t="s">
        <v>374</v>
      </c>
      <c r="C471" s="1" t="s">
        <v>53</v>
      </c>
      <c r="D471" s="1" t="s">
        <v>1196</v>
      </c>
      <c r="E471" s="1">
        <v>0</v>
      </c>
      <c r="F471" s="1">
        <v>0</v>
      </c>
      <c r="G471" s="1">
        <v>0</v>
      </c>
      <c r="H471" s="1">
        <v>3.5</v>
      </c>
      <c r="I471" s="1">
        <v>39.799999999999997</v>
      </c>
      <c r="J471" s="1">
        <v>0.3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/>
    </row>
    <row r="472" spans="1:17" x14ac:dyDescent="0.25">
      <c r="A472" s="1">
        <v>206</v>
      </c>
      <c r="B472" s="1" t="s">
        <v>375</v>
      </c>
      <c r="C472" s="1" t="s">
        <v>21</v>
      </c>
      <c r="D472" s="1" t="s">
        <v>1196</v>
      </c>
      <c r="E472" s="1">
        <v>0</v>
      </c>
      <c r="F472" s="1">
        <v>0</v>
      </c>
      <c r="G472" s="1">
        <v>0</v>
      </c>
      <c r="H472" s="1">
        <v>3.4</v>
      </c>
      <c r="I472" s="1">
        <v>42.6</v>
      </c>
      <c r="J472" s="1">
        <v>0.3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/>
    </row>
    <row r="473" spans="1:17" x14ac:dyDescent="0.25">
      <c r="A473" s="1">
        <v>207</v>
      </c>
      <c r="B473" s="1" t="s">
        <v>376</v>
      </c>
      <c r="C473" s="1" t="s">
        <v>39</v>
      </c>
      <c r="D473" s="1" t="s">
        <v>1196</v>
      </c>
      <c r="E473" s="1">
        <v>0</v>
      </c>
      <c r="F473" s="1">
        <v>0</v>
      </c>
      <c r="G473" s="1">
        <v>0</v>
      </c>
      <c r="H473" s="1">
        <v>3.4</v>
      </c>
      <c r="I473" s="1">
        <v>39.9</v>
      </c>
      <c r="J473" s="1">
        <v>0.3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/>
    </row>
    <row r="474" spans="1:17" x14ac:dyDescent="0.25">
      <c r="A474" s="1">
        <v>208</v>
      </c>
      <c r="B474" s="1" t="s">
        <v>377</v>
      </c>
      <c r="C474" s="1" t="s">
        <v>33</v>
      </c>
      <c r="D474" s="1" t="s">
        <v>1196</v>
      </c>
      <c r="E474" s="1">
        <v>0</v>
      </c>
      <c r="F474" s="1">
        <v>0</v>
      </c>
      <c r="G474" s="1">
        <v>0</v>
      </c>
      <c r="H474" s="1">
        <v>1.8</v>
      </c>
      <c r="I474" s="1">
        <v>45.4</v>
      </c>
      <c r="J474" s="1">
        <v>0.2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/>
    </row>
    <row r="475" spans="1:17" x14ac:dyDescent="0.25">
      <c r="A475" s="1">
        <v>209</v>
      </c>
      <c r="B475" s="1" t="s">
        <v>378</v>
      </c>
      <c r="C475" s="1" t="s">
        <v>73</v>
      </c>
      <c r="D475" s="1" t="s">
        <v>1196</v>
      </c>
      <c r="E475" s="1">
        <v>0</v>
      </c>
      <c r="F475" s="1">
        <v>0</v>
      </c>
      <c r="G475" s="1">
        <v>0</v>
      </c>
      <c r="H475" s="1">
        <v>3.3</v>
      </c>
      <c r="I475" s="1">
        <v>40.700000000000003</v>
      </c>
      <c r="J475" s="1">
        <v>0.2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/>
    </row>
    <row r="476" spans="1:17" x14ac:dyDescent="0.25">
      <c r="A476" s="1">
        <v>210</v>
      </c>
      <c r="B476" s="1" t="s">
        <v>379</v>
      </c>
      <c r="C476" s="1" t="s">
        <v>19</v>
      </c>
      <c r="D476" s="1" t="s">
        <v>1196</v>
      </c>
      <c r="E476" s="1">
        <v>0</v>
      </c>
      <c r="F476" s="1">
        <v>0</v>
      </c>
      <c r="G476" s="1">
        <v>0</v>
      </c>
      <c r="H476" s="1">
        <v>3</v>
      </c>
      <c r="I476" s="1">
        <v>39</v>
      </c>
      <c r="J476" s="1">
        <v>0.2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/>
    </row>
    <row r="477" spans="1:17" x14ac:dyDescent="0.25">
      <c r="A477" s="1">
        <v>211</v>
      </c>
      <c r="B477" s="1" t="s">
        <v>380</v>
      </c>
      <c r="C477" s="1" t="s">
        <v>47</v>
      </c>
      <c r="D477" s="1" t="s">
        <v>1196</v>
      </c>
      <c r="E477" s="1">
        <v>0</v>
      </c>
      <c r="F477" s="1">
        <v>0</v>
      </c>
      <c r="G477" s="1">
        <v>0</v>
      </c>
      <c r="H477" s="1">
        <v>3.3</v>
      </c>
      <c r="I477" s="1">
        <v>38.6</v>
      </c>
      <c r="J477" s="1">
        <v>0.2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/>
    </row>
    <row r="478" spans="1:17" x14ac:dyDescent="0.25">
      <c r="A478" s="1">
        <v>212</v>
      </c>
      <c r="B478" s="1" t="s">
        <v>381</v>
      </c>
      <c r="C478" s="1" t="s">
        <v>15</v>
      </c>
      <c r="D478" s="1" t="s">
        <v>1196</v>
      </c>
      <c r="E478" s="1">
        <v>0</v>
      </c>
      <c r="F478" s="1">
        <v>0</v>
      </c>
      <c r="G478" s="1">
        <v>0</v>
      </c>
      <c r="H478" s="1">
        <v>5</v>
      </c>
      <c r="I478" s="1">
        <v>52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/>
    </row>
    <row r="479" spans="1:17" x14ac:dyDescent="0.25">
      <c r="A479" s="1">
        <v>213</v>
      </c>
      <c r="B479" s="1" t="s">
        <v>382</v>
      </c>
      <c r="C479" s="1" t="s">
        <v>37</v>
      </c>
      <c r="D479" s="1" t="s">
        <v>1196</v>
      </c>
      <c r="E479" s="1">
        <v>0</v>
      </c>
      <c r="F479" s="1">
        <v>0</v>
      </c>
      <c r="G479" s="1">
        <v>0</v>
      </c>
      <c r="H479" s="1">
        <v>2.9</v>
      </c>
      <c r="I479" s="1">
        <v>40.9</v>
      </c>
      <c r="J479" s="1">
        <v>0.2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/>
    </row>
    <row r="480" spans="1:17" x14ac:dyDescent="0.25">
      <c r="A480" s="1">
        <v>214</v>
      </c>
      <c r="B480" s="1" t="s">
        <v>383</v>
      </c>
      <c r="C480" s="1" t="s">
        <v>59</v>
      </c>
      <c r="D480" s="1" t="s">
        <v>1196</v>
      </c>
      <c r="E480" s="1">
        <v>0</v>
      </c>
      <c r="F480" s="1">
        <v>0</v>
      </c>
      <c r="G480" s="1">
        <v>0</v>
      </c>
      <c r="H480" s="1">
        <v>2.8</v>
      </c>
      <c r="I480" s="1">
        <v>36.5</v>
      </c>
      <c r="J480" s="1">
        <v>0.2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/>
    </row>
    <row r="481" spans="1:17" x14ac:dyDescent="0.25">
      <c r="A481" s="1">
        <v>215</v>
      </c>
      <c r="B481" s="1" t="s">
        <v>384</v>
      </c>
      <c r="C481" s="1" t="s">
        <v>35</v>
      </c>
      <c r="D481" s="1" t="s">
        <v>1196</v>
      </c>
      <c r="E481" s="1">
        <v>0</v>
      </c>
      <c r="F481" s="1">
        <v>0</v>
      </c>
      <c r="G481" s="1">
        <v>0</v>
      </c>
      <c r="H481" s="1">
        <v>3.7</v>
      </c>
      <c r="I481" s="1">
        <v>38.5</v>
      </c>
      <c r="J481" s="1">
        <v>0.2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/>
    </row>
    <row r="482" spans="1:17" x14ac:dyDescent="0.25">
      <c r="A482" s="1">
        <v>216</v>
      </c>
      <c r="B482" s="1" t="s">
        <v>385</v>
      </c>
      <c r="C482" s="1" t="s">
        <v>63</v>
      </c>
      <c r="D482" s="1" t="s">
        <v>1196</v>
      </c>
      <c r="E482" s="1">
        <v>0</v>
      </c>
      <c r="F482" s="1">
        <v>0</v>
      </c>
      <c r="G482" s="1">
        <v>0</v>
      </c>
      <c r="H482" s="1">
        <v>3</v>
      </c>
      <c r="I482" s="1">
        <v>37.9</v>
      </c>
      <c r="J482" s="1">
        <v>0.2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/>
    </row>
    <row r="483" spans="1:17" x14ac:dyDescent="0.25">
      <c r="A483" s="1">
        <v>217</v>
      </c>
      <c r="B483" s="1" t="s">
        <v>386</v>
      </c>
      <c r="C483" s="1" t="s">
        <v>9</v>
      </c>
      <c r="D483" s="1" t="s">
        <v>1196</v>
      </c>
      <c r="E483" s="1">
        <v>0</v>
      </c>
      <c r="F483" s="1">
        <v>0</v>
      </c>
      <c r="G483" s="1">
        <v>0</v>
      </c>
      <c r="H483" s="1">
        <v>3</v>
      </c>
      <c r="I483" s="1">
        <v>31</v>
      </c>
      <c r="J483" s="1">
        <v>0.3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/>
    </row>
    <row r="484" spans="1:17" x14ac:dyDescent="0.25">
      <c r="A484" s="1">
        <v>218</v>
      </c>
      <c r="B484" s="1" t="s">
        <v>387</v>
      </c>
      <c r="C484" s="1" t="s">
        <v>79</v>
      </c>
      <c r="D484" s="1" t="s">
        <v>1196</v>
      </c>
      <c r="E484" s="1">
        <v>0</v>
      </c>
      <c r="F484" s="1">
        <v>0</v>
      </c>
      <c r="G484" s="1">
        <v>0</v>
      </c>
      <c r="H484" s="1">
        <v>3.6</v>
      </c>
      <c r="I484" s="1">
        <v>39.799999999999997</v>
      </c>
      <c r="J484" s="1">
        <v>0.2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/>
    </row>
    <row r="485" spans="1:17" x14ac:dyDescent="0.25">
      <c r="A485" s="1">
        <v>219</v>
      </c>
      <c r="B485" s="1" t="s">
        <v>388</v>
      </c>
      <c r="C485" s="1" t="s">
        <v>79</v>
      </c>
      <c r="D485" s="1" t="s">
        <v>1196</v>
      </c>
      <c r="E485" s="1">
        <v>0</v>
      </c>
      <c r="F485" s="1">
        <v>0</v>
      </c>
      <c r="G485" s="1">
        <v>0</v>
      </c>
      <c r="H485" s="1">
        <v>3.5</v>
      </c>
      <c r="I485" s="1">
        <v>39.6</v>
      </c>
      <c r="J485" s="1">
        <v>0.2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/>
    </row>
    <row r="486" spans="1:17" x14ac:dyDescent="0.25">
      <c r="A486" s="1">
        <v>220</v>
      </c>
      <c r="B486" s="1" t="s">
        <v>389</v>
      </c>
      <c r="C486" s="1" t="s">
        <v>79</v>
      </c>
      <c r="D486" s="1" t="s">
        <v>1196</v>
      </c>
      <c r="E486" s="1">
        <v>0</v>
      </c>
      <c r="F486" s="1">
        <v>0</v>
      </c>
      <c r="G486" s="1">
        <v>0</v>
      </c>
      <c r="H486" s="1">
        <v>3.5</v>
      </c>
      <c r="I486" s="1">
        <v>38.9</v>
      </c>
      <c r="J486" s="1">
        <v>0.2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/>
    </row>
    <row r="487" spans="1:17" x14ac:dyDescent="0.25">
      <c r="A487" s="1">
        <v>221</v>
      </c>
      <c r="B487" s="1" t="s">
        <v>390</v>
      </c>
      <c r="C487" s="1" t="s">
        <v>37</v>
      </c>
      <c r="D487" s="1" t="s">
        <v>1196</v>
      </c>
      <c r="E487" s="1">
        <v>0</v>
      </c>
      <c r="F487" s="1">
        <v>0</v>
      </c>
      <c r="G487" s="1">
        <v>0</v>
      </c>
      <c r="H487" s="1">
        <v>3</v>
      </c>
      <c r="I487" s="1">
        <v>38.9</v>
      </c>
      <c r="J487" s="1">
        <v>0.2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/>
    </row>
    <row r="488" spans="1:17" x14ac:dyDescent="0.25">
      <c r="A488" s="1">
        <v>222</v>
      </c>
      <c r="B488" s="1" t="s">
        <v>391</v>
      </c>
      <c r="C488" s="1" t="s">
        <v>41</v>
      </c>
      <c r="D488" s="1" t="s">
        <v>1196</v>
      </c>
      <c r="E488" s="1">
        <v>0</v>
      </c>
      <c r="F488" s="1">
        <v>0</v>
      </c>
      <c r="G488" s="1">
        <v>0</v>
      </c>
      <c r="H488" s="1">
        <v>2.8</v>
      </c>
      <c r="I488" s="1">
        <v>34.200000000000003</v>
      </c>
      <c r="J488" s="1">
        <v>0.3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/>
    </row>
    <row r="489" spans="1:17" x14ac:dyDescent="0.25">
      <c r="A489" s="1">
        <v>223</v>
      </c>
      <c r="B489" s="1" t="s">
        <v>392</v>
      </c>
      <c r="C489" s="1" t="s">
        <v>25</v>
      </c>
      <c r="D489" s="1" t="s">
        <v>1196</v>
      </c>
      <c r="E489" s="1">
        <v>0</v>
      </c>
      <c r="F489" s="1">
        <v>0</v>
      </c>
      <c r="G489" s="1">
        <v>0</v>
      </c>
      <c r="H489" s="1">
        <v>2.1</v>
      </c>
      <c r="I489" s="1">
        <v>36.4</v>
      </c>
      <c r="J489" s="1">
        <v>0.2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/>
    </row>
    <row r="490" spans="1:17" x14ac:dyDescent="0.25">
      <c r="A490" s="1">
        <v>224</v>
      </c>
      <c r="B490" s="1" t="s">
        <v>393</v>
      </c>
      <c r="C490" s="1" t="s">
        <v>19</v>
      </c>
      <c r="D490" s="1" t="s">
        <v>1196</v>
      </c>
      <c r="E490" s="1">
        <v>0</v>
      </c>
      <c r="F490" s="1">
        <v>0</v>
      </c>
      <c r="G490" s="1">
        <v>0</v>
      </c>
      <c r="H490" s="1">
        <v>3</v>
      </c>
      <c r="I490" s="1">
        <v>36.799999999999997</v>
      </c>
      <c r="J490" s="1">
        <v>0.2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/>
    </row>
    <row r="491" spans="1:17" x14ac:dyDescent="0.25">
      <c r="A491" s="1">
        <v>225</v>
      </c>
      <c r="B491" s="1" t="s">
        <v>394</v>
      </c>
      <c r="C491" s="1" t="s">
        <v>9</v>
      </c>
      <c r="D491" s="1" t="s">
        <v>1196</v>
      </c>
      <c r="E491" s="1">
        <v>0</v>
      </c>
      <c r="F491" s="1">
        <v>0</v>
      </c>
      <c r="G491" s="1">
        <v>0</v>
      </c>
      <c r="H491" s="1">
        <v>3.1</v>
      </c>
      <c r="I491" s="1">
        <v>35.299999999999997</v>
      </c>
      <c r="J491" s="1">
        <v>0.2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/>
    </row>
    <row r="492" spans="1:17" x14ac:dyDescent="0.25">
      <c r="A492" s="1">
        <v>226</v>
      </c>
      <c r="B492" s="1" t="s">
        <v>395</v>
      </c>
      <c r="C492" s="1" t="s">
        <v>9</v>
      </c>
      <c r="D492" s="1" t="s">
        <v>1196</v>
      </c>
      <c r="E492" s="1">
        <v>0</v>
      </c>
      <c r="F492" s="1">
        <v>0</v>
      </c>
      <c r="G492" s="1">
        <v>0</v>
      </c>
      <c r="H492" s="1">
        <v>3.2</v>
      </c>
      <c r="I492" s="1">
        <v>35.200000000000003</v>
      </c>
      <c r="J492" s="1">
        <v>0.2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/>
    </row>
    <row r="493" spans="1:17" x14ac:dyDescent="0.25">
      <c r="A493" s="1">
        <v>227</v>
      </c>
      <c r="B493" s="1" t="s">
        <v>396</v>
      </c>
      <c r="C493" s="1" t="s">
        <v>29</v>
      </c>
      <c r="D493" s="1" t="s">
        <v>1196</v>
      </c>
      <c r="E493" s="1">
        <v>0</v>
      </c>
      <c r="F493" s="1">
        <v>0</v>
      </c>
      <c r="G493" s="1">
        <v>0</v>
      </c>
      <c r="H493" s="1">
        <v>3.2</v>
      </c>
      <c r="I493" s="1">
        <v>34.9</v>
      </c>
      <c r="J493" s="1">
        <v>0.2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/>
    </row>
    <row r="494" spans="1:17" x14ac:dyDescent="0.25">
      <c r="A494" s="1">
        <v>228</v>
      </c>
      <c r="B494" s="1" t="s">
        <v>397</v>
      </c>
      <c r="C494" s="1" t="s">
        <v>43</v>
      </c>
      <c r="D494" s="1" t="s">
        <v>1196</v>
      </c>
      <c r="E494" s="1">
        <v>0</v>
      </c>
      <c r="F494" s="1">
        <v>0</v>
      </c>
      <c r="G494" s="1">
        <v>0</v>
      </c>
      <c r="H494" s="1">
        <v>2.1</v>
      </c>
      <c r="I494" s="1">
        <v>28.6</v>
      </c>
      <c r="J494" s="1">
        <v>0.2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/>
    </row>
    <row r="495" spans="1:17" x14ac:dyDescent="0.25">
      <c r="A495" s="1">
        <v>229</v>
      </c>
      <c r="B495" s="1" t="s">
        <v>398</v>
      </c>
      <c r="C495" s="1" t="s">
        <v>31</v>
      </c>
      <c r="D495" s="1" t="s">
        <v>1196</v>
      </c>
      <c r="E495" s="1">
        <v>0</v>
      </c>
      <c r="F495" s="1">
        <v>0</v>
      </c>
      <c r="G495" s="1">
        <v>0</v>
      </c>
      <c r="H495" s="1">
        <v>1.7</v>
      </c>
      <c r="I495" s="1">
        <v>29.1</v>
      </c>
      <c r="J495" s="1">
        <v>0.2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/>
    </row>
    <row r="496" spans="1:17" x14ac:dyDescent="0.25">
      <c r="A496" s="1">
        <v>230</v>
      </c>
      <c r="B496" s="1" t="s">
        <v>399</v>
      </c>
      <c r="C496" s="1" t="s">
        <v>5</v>
      </c>
      <c r="D496" s="1" t="s">
        <v>1196</v>
      </c>
      <c r="E496" s="1">
        <v>0</v>
      </c>
      <c r="F496" s="1">
        <v>0</v>
      </c>
      <c r="G496" s="1">
        <v>0</v>
      </c>
      <c r="H496" s="1">
        <v>1.7</v>
      </c>
      <c r="I496" s="1">
        <v>26</v>
      </c>
      <c r="J496" s="1">
        <v>0.2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/>
    </row>
    <row r="497" spans="1:17" x14ac:dyDescent="0.25">
      <c r="A497" s="1">
        <v>231</v>
      </c>
      <c r="B497" s="1" t="s">
        <v>400</v>
      </c>
      <c r="C497" s="1" t="s">
        <v>13</v>
      </c>
      <c r="D497" s="1" t="s">
        <v>1196</v>
      </c>
      <c r="E497" s="1">
        <v>0</v>
      </c>
      <c r="F497" s="1">
        <v>0</v>
      </c>
      <c r="G497" s="1">
        <v>0</v>
      </c>
      <c r="H497" s="1">
        <v>2</v>
      </c>
      <c r="I497" s="1">
        <v>24.4</v>
      </c>
      <c r="J497" s="1">
        <v>0.2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/>
    </row>
    <row r="498" spans="1:17" x14ac:dyDescent="0.25">
      <c r="A498" s="1">
        <v>232</v>
      </c>
      <c r="B498" s="1" t="s">
        <v>401</v>
      </c>
      <c r="C498" s="1" t="s">
        <v>29</v>
      </c>
      <c r="D498" s="1" t="s">
        <v>1196</v>
      </c>
      <c r="E498" s="1">
        <v>0</v>
      </c>
      <c r="F498" s="1">
        <v>0</v>
      </c>
      <c r="G498" s="1">
        <v>0</v>
      </c>
      <c r="H498" s="1">
        <v>2.8</v>
      </c>
      <c r="I498" s="1">
        <v>32.299999999999997</v>
      </c>
      <c r="J498" s="1">
        <v>0.1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/>
    </row>
    <row r="499" spans="1:17" x14ac:dyDescent="0.25">
      <c r="A499" s="1">
        <v>233</v>
      </c>
      <c r="B499" s="1" t="s">
        <v>402</v>
      </c>
      <c r="C499" s="1" t="s">
        <v>41</v>
      </c>
      <c r="D499" s="1" t="s">
        <v>1196</v>
      </c>
      <c r="E499" s="1">
        <v>0</v>
      </c>
      <c r="F499" s="1">
        <v>0</v>
      </c>
      <c r="G499" s="1">
        <v>0</v>
      </c>
      <c r="H499" s="1">
        <v>1.4</v>
      </c>
      <c r="I499" s="1">
        <v>28.4</v>
      </c>
      <c r="J499" s="1">
        <v>0.1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/>
    </row>
    <row r="500" spans="1:17" x14ac:dyDescent="0.25">
      <c r="A500" s="1">
        <v>234</v>
      </c>
      <c r="B500" s="1" t="s">
        <v>403</v>
      </c>
      <c r="C500" s="1" t="s">
        <v>23</v>
      </c>
      <c r="D500" s="1" t="s">
        <v>1196</v>
      </c>
      <c r="E500" s="1">
        <v>0</v>
      </c>
      <c r="F500" s="1">
        <v>0</v>
      </c>
      <c r="G500" s="1">
        <v>0</v>
      </c>
      <c r="H500" s="1">
        <v>1.9</v>
      </c>
      <c r="I500" s="1">
        <v>23.8</v>
      </c>
      <c r="J500" s="1">
        <v>0.2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/>
    </row>
    <row r="501" spans="1:17" x14ac:dyDescent="0.25">
      <c r="A501" s="1">
        <v>235</v>
      </c>
      <c r="B501" s="1" t="s">
        <v>404</v>
      </c>
      <c r="C501" s="1" t="s">
        <v>5</v>
      </c>
      <c r="D501" s="1" t="s">
        <v>1196</v>
      </c>
      <c r="E501" s="1">
        <v>0</v>
      </c>
      <c r="F501" s="1">
        <v>0</v>
      </c>
      <c r="G501" s="1">
        <v>0</v>
      </c>
      <c r="H501" s="1">
        <v>1.1000000000000001</v>
      </c>
      <c r="I501" s="1">
        <v>21.9</v>
      </c>
      <c r="J501" s="1">
        <v>0.1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/>
    </row>
    <row r="502" spans="1:17" x14ac:dyDescent="0.25">
      <c r="A502" s="1">
        <v>236</v>
      </c>
      <c r="B502" s="1" t="s">
        <v>405</v>
      </c>
      <c r="C502" s="1" t="s">
        <v>21</v>
      </c>
      <c r="D502" s="1" t="s">
        <v>1196</v>
      </c>
      <c r="E502" s="1">
        <v>0</v>
      </c>
      <c r="F502" s="1">
        <v>0</v>
      </c>
      <c r="G502" s="1">
        <v>0</v>
      </c>
      <c r="H502" s="1">
        <v>1.7</v>
      </c>
      <c r="I502" s="1">
        <v>19.2</v>
      </c>
      <c r="J502" s="1">
        <v>0.1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/>
    </row>
    <row r="503" spans="1:17" x14ac:dyDescent="0.25">
      <c r="A503" s="1">
        <v>237</v>
      </c>
      <c r="B503" s="1" t="s">
        <v>406</v>
      </c>
      <c r="C503" s="1" t="s">
        <v>9</v>
      </c>
      <c r="D503" s="1" t="s">
        <v>1196</v>
      </c>
      <c r="E503" s="1">
        <v>0</v>
      </c>
      <c r="F503" s="1">
        <v>0</v>
      </c>
      <c r="G503" s="1">
        <v>0</v>
      </c>
      <c r="H503" s="1">
        <v>1.6</v>
      </c>
      <c r="I503" s="1">
        <v>18</v>
      </c>
      <c r="J503" s="1">
        <v>0.1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/>
    </row>
    <row r="504" spans="1:17" x14ac:dyDescent="0.25">
      <c r="A504" s="1">
        <v>238</v>
      </c>
      <c r="B504" s="1" t="s">
        <v>407</v>
      </c>
      <c r="C504" s="1" t="s">
        <v>29</v>
      </c>
      <c r="D504" s="1" t="s">
        <v>1196</v>
      </c>
      <c r="E504" s="1">
        <v>0</v>
      </c>
      <c r="F504" s="1">
        <v>0</v>
      </c>
      <c r="G504" s="1">
        <v>0</v>
      </c>
      <c r="H504" s="1">
        <v>1.5</v>
      </c>
      <c r="I504" s="1">
        <v>17</v>
      </c>
      <c r="J504" s="1">
        <v>0.1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/>
    </row>
    <row r="505" spans="1:17" x14ac:dyDescent="0.25">
      <c r="A505" s="1">
        <v>239</v>
      </c>
      <c r="B505" s="1" t="s">
        <v>408</v>
      </c>
      <c r="C505" s="1" t="s">
        <v>47</v>
      </c>
      <c r="D505" s="1" t="s">
        <v>1196</v>
      </c>
      <c r="E505" s="1">
        <v>0</v>
      </c>
      <c r="F505" s="1">
        <v>0</v>
      </c>
      <c r="G505" s="1">
        <v>0</v>
      </c>
      <c r="H505" s="1">
        <v>0.2</v>
      </c>
      <c r="I505" s="1">
        <v>15.8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/>
    </row>
    <row r="506" spans="1:17" x14ac:dyDescent="0.25">
      <c r="A506" s="1">
        <v>240</v>
      </c>
      <c r="B506" s="1" t="s">
        <v>409</v>
      </c>
      <c r="C506" s="1" t="s">
        <v>5</v>
      </c>
      <c r="D506" s="1" t="s">
        <v>1196</v>
      </c>
      <c r="E506" s="1">
        <v>0</v>
      </c>
      <c r="F506" s="1">
        <v>0</v>
      </c>
      <c r="G506" s="1">
        <v>0</v>
      </c>
      <c r="H506" s="1">
        <v>0.9</v>
      </c>
      <c r="I506" s="1">
        <v>10.3</v>
      </c>
      <c r="J506" s="1">
        <v>0.1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/>
    </row>
    <row r="507" spans="1:17" x14ac:dyDescent="0.25">
      <c r="A507" s="1">
        <v>241</v>
      </c>
      <c r="B507" s="1" t="s">
        <v>410</v>
      </c>
      <c r="C507" s="1" t="s">
        <v>35</v>
      </c>
      <c r="D507" s="1" t="s">
        <v>1196</v>
      </c>
      <c r="E507" s="1">
        <v>0</v>
      </c>
      <c r="F507" s="1">
        <v>0</v>
      </c>
      <c r="G507" s="1">
        <v>0</v>
      </c>
      <c r="H507" s="1">
        <v>0.8</v>
      </c>
      <c r="I507" s="1">
        <v>9.3000000000000007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/>
    </row>
    <row r="508" spans="1:17" x14ac:dyDescent="0.25">
      <c r="A508" s="1">
        <v>242</v>
      </c>
      <c r="B508" s="1" t="s">
        <v>411</v>
      </c>
      <c r="C508" s="1" t="s">
        <v>27</v>
      </c>
      <c r="D508" s="1" t="s">
        <v>1196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/>
    </row>
    <row r="509" spans="1:17" x14ac:dyDescent="0.25">
      <c r="A509" s="1">
        <v>243</v>
      </c>
      <c r="B509" s="1" t="s">
        <v>412</v>
      </c>
      <c r="C509" s="1" t="s">
        <v>43</v>
      </c>
      <c r="D509" s="1" t="s">
        <v>1196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/>
    </row>
    <row r="510" spans="1:17" x14ac:dyDescent="0.25">
      <c r="A510" s="1">
        <v>244</v>
      </c>
      <c r="B510" s="1" t="s">
        <v>413</v>
      </c>
      <c r="C510" s="1" t="s">
        <v>13</v>
      </c>
      <c r="D510" s="1" t="s">
        <v>1196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/>
    </row>
    <row r="511" spans="1:17" x14ac:dyDescent="0.25">
      <c r="A511" s="1">
        <v>245</v>
      </c>
      <c r="B511" s="1" t="s">
        <v>414</v>
      </c>
      <c r="C511" s="1" t="s">
        <v>17</v>
      </c>
      <c r="D511" s="1" t="s">
        <v>1196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/>
    </row>
    <row r="512" spans="1:17" x14ac:dyDescent="0.25">
      <c r="A512" s="1">
        <v>246</v>
      </c>
      <c r="B512" s="1" t="s">
        <v>415</v>
      </c>
      <c r="C512" s="1" t="s">
        <v>13</v>
      </c>
      <c r="D512" s="1" t="s">
        <v>1196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/>
    </row>
    <row r="513" spans="1:17" x14ac:dyDescent="0.25">
      <c r="A513" s="1">
        <v>247</v>
      </c>
      <c r="B513" s="1" t="s">
        <v>416</v>
      </c>
      <c r="C513" s="1" t="s">
        <v>39</v>
      </c>
      <c r="D513" s="1" t="s">
        <v>1196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/>
    </row>
    <row r="514" spans="1:17" x14ac:dyDescent="0.25">
      <c r="A514" s="1">
        <v>248</v>
      </c>
      <c r="B514" s="1" t="s">
        <v>417</v>
      </c>
      <c r="C514" s="1" t="s">
        <v>61</v>
      </c>
      <c r="D514" s="1" t="s">
        <v>1196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/>
    </row>
    <row r="515" spans="1:17" x14ac:dyDescent="0.25">
      <c r="A515" s="1">
        <v>249</v>
      </c>
      <c r="B515" s="1" t="s">
        <v>418</v>
      </c>
      <c r="C515" s="1" t="s">
        <v>63</v>
      </c>
      <c r="D515" s="1" t="s">
        <v>1196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/>
    </row>
    <row r="516" spans="1:17" x14ac:dyDescent="0.25">
      <c r="A516" s="1">
        <v>250</v>
      </c>
      <c r="B516" s="1" t="s">
        <v>419</v>
      </c>
      <c r="C516" s="1" t="s">
        <v>47</v>
      </c>
      <c r="D516" s="1" t="s">
        <v>1196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/>
    </row>
    <row r="517" spans="1:17" x14ac:dyDescent="0.25">
      <c r="A517" s="1">
        <v>251</v>
      </c>
      <c r="B517" s="1" t="s">
        <v>420</v>
      </c>
      <c r="C517" s="1" t="s">
        <v>5</v>
      </c>
      <c r="D517" s="1" t="s">
        <v>1196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/>
    </row>
    <row r="518" spans="1:17" x14ac:dyDescent="0.25">
      <c r="A518" s="1">
        <v>252</v>
      </c>
      <c r="B518" s="1" t="s">
        <v>421</v>
      </c>
      <c r="C518" s="1" t="s">
        <v>23</v>
      </c>
      <c r="D518" s="1" t="s">
        <v>1196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/>
    </row>
    <row r="519" spans="1:17" x14ac:dyDescent="0.25">
      <c r="A519" s="1">
        <v>253</v>
      </c>
      <c r="B519" s="1" t="s">
        <v>422</v>
      </c>
      <c r="C519" s="1" t="s">
        <v>19</v>
      </c>
      <c r="D519" s="1" t="s">
        <v>1196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/>
    </row>
    <row r="520" spans="1:17" x14ac:dyDescent="0.25">
      <c r="A520" s="1">
        <v>254</v>
      </c>
      <c r="B520" s="1" t="s">
        <v>423</v>
      </c>
      <c r="C520" s="1" t="s">
        <v>59</v>
      </c>
      <c r="D520" s="1" t="s">
        <v>1196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/>
    </row>
    <row r="521" spans="1:17" x14ac:dyDescent="0.25">
      <c r="A521" s="1">
        <v>255</v>
      </c>
      <c r="B521" s="1" t="s">
        <v>424</v>
      </c>
      <c r="C521" s="1" t="s">
        <v>17</v>
      </c>
      <c r="D521" s="1" t="s">
        <v>1196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/>
    </row>
    <row r="522" spans="1:17" x14ac:dyDescent="0.25">
      <c r="A522" s="1">
        <v>256</v>
      </c>
      <c r="B522" s="1" t="s">
        <v>425</v>
      </c>
      <c r="C522" s="1" t="s">
        <v>11</v>
      </c>
      <c r="D522" s="1" t="s">
        <v>1196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/>
    </row>
    <row r="523" spans="1:17" x14ac:dyDescent="0.25">
      <c r="A523" s="1">
        <v>257</v>
      </c>
      <c r="B523" s="1" t="s">
        <v>426</v>
      </c>
      <c r="C523" s="1" t="s">
        <v>23</v>
      </c>
      <c r="D523" s="1" t="s">
        <v>1196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/>
    </row>
    <row r="524" spans="1:17" x14ac:dyDescent="0.25">
      <c r="A524" s="1">
        <v>258</v>
      </c>
      <c r="B524" s="1" t="s">
        <v>427</v>
      </c>
      <c r="C524" s="1" t="s">
        <v>7</v>
      </c>
      <c r="D524" s="1" t="s">
        <v>1196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/>
    </row>
    <row r="525" spans="1:17" x14ac:dyDescent="0.25">
      <c r="A525" s="1">
        <v>1</v>
      </c>
      <c r="B525" s="1" t="s">
        <v>4</v>
      </c>
      <c r="C525" s="1" t="s">
        <v>5</v>
      </c>
      <c r="D525" s="1" t="s">
        <v>1197</v>
      </c>
      <c r="E525" s="1">
        <v>0</v>
      </c>
      <c r="F525" s="1">
        <v>0</v>
      </c>
      <c r="G525" s="1">
        <v>0</v>
      </c>
      <c r="H525" s="1">
        <v>100.7</v>
      </c>
      <c r="I525" s="1">
        <v>1196</v>
      </c>
      <c r="J525" s="1">
        <v>9.3000000000000007</v>
      </c>
      <c r="K525" s="1">
        <v>0.5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/>
    </row>
    <row r="526" spans="1:17" x14ac:dyDescent="0.25">
      <c r="A526" s="1">
        <v>2</v>
      </c>
      <c r="B526" s="1" t="s">
        <v>6</v>
      </c>
      <c r="C526" s="1" t="s">
        <v>7</v>
      </c>
      <c r="D526" s="1" t="s">
        <v>1197</v>
      </c>
      <c r="E526" s="1">
        <v>0</v>
      </c>
      <c r="F526" s="1">
        <v>0</v>
      </c>
      <c r="G526" s="1">
        <v>0</v>
      </c>
      <c r="H526" s="1">
        <v>96.1</v>
      </c>
      <c r="I526" s="1">
        <v>1196.2</v>
      </c>
      <c r="J526" s="1">
        <v>9</v>
      </c>
      <c r="K526" s="1">
        <v>0.5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/>
    </row>
    <row r="527" spans="1:17" x14ac:dyDescent="0.25">
      <c r="A527" s="1">
        <v>3</v>
      </c>
      <c r="B527" s="1" t="s">
        <v>8</v>
      </c>
      <c r="C527" s="1" t="s">
        <v>9</v>
      </c>
      <c r="D527" s="1" t="s">
        <v>1197</v>
      </c>
      <c r="E527" s="1">
        <v>0</v>
      </c>
      <c r="F527" s="1">
        <v>0</v>
      </c>
      <c r="G527" s="1">
        <v>0</v>
      </c>
      <c r="H527" s="1">
        <v>73.099999999999994</v>
      </c>
      <c r="I527" s="1">
        <v>997.8</v>
      </c>
      <c r="J527" s="1">
        <v>4.7</v>
      </c>
      <c r="K527" s="1">
        <v>0.5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/>
    </row>
    <row r="528" spans="1:17" x14ac:dyDescent="0.25">
      <c r="A528" s="1">
        <v>4</v>
      </c>
      <c r="B528" s="1" t="s">
        <v>10</v>
      </c>
      <c r="C528" s="1" t="s">
        <v>11</v>
      </c>
      <c r="D528" s="1" t="s">
        <v>1197</v>
      </c>
      <c r="E528" s="1">
        <v>0</v>
      </c>
      <c r="F528" s="1">
        <v>0</v>
      </c>
      <c r="G528" s="1">
        <v>0</v>
      </c>
      <c r="H528" s="1">
        <v>77.599999999999994</v>
      </c>
      <c r="I528" s="1">
        <v>927.3</v>
      </c>
      <c r="J528" s="1">
        <v>5</v>
      </c>
      <c r="K528" s="1">
        <v>0.5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/>
    </row>
    <row r="529" spans="1:17" x14ac:dyDescent="0.25">
      <c r="A529" s="1">
        <v>5</v>
      </c>
      <c r="B529" s="1" t="s">
        <v>12</v>
      </c>
      <c r="C529" s="1" t="s">
        <v>13</v>
      </c>
      <c r="D529" s="1" t="s">
        <v>1197</v>
      </c>
      <c r="E529" s="1">
        <v>0</v>
      </c>
      <c r="F529" s="1">
        <v>0</v>
      </c>
      <c r="G529" s="1">
        <v>0</v>
      </c>
      <c r="H529" s="1">
        <v>71.2</v>
      </c>
      <c r="I529" s="1">
        <v>870.9</v>
      </c>
      <c r="J529" s="1">
        <v>5.4</v>
      </c>
      <c r="K529" s="1">
        <v>0.5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/>
    </row>
    <row r="530" spans="1:17" x14ac:dyDescent="0.25">
      <c r="A530" s="1">
        <v>6</v>
      </c>
      <c r="B530" s="1" t="s">
        <v>14</v>
      </c>
      <c r="C530" s="1" t="s">
        <v>15</v>
      </c>
      <c r="D530" s="1" t="s">
        <v>1197</v>
      </c>
      <c r="E530" s="1">
        <v>0</v>
      </c>
      <c r="F530" s="1">
        <v>0</v>
      </c>
      <c r="G530" s="1">
        <v>0</v>
      </c>
      <c r="H530" s="1">
        <v>77.5</v>
      </c>
      <c r="I530" s="1">
        <v>805.3</v>
      </c>
      <c r="J530" s="1">
        <v>6.2</v>
      </c>
      <c r="K530" s="1">
        <v>0.4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/>
    </row>
    <row r="531" spans="1:17" x14ac:dyDescent="0.25">
      <c r="A531" s="1">
        <v>7</v>
      </c>
      <c r="B531" s="1" t="s">
        <v>16</v>
      </c>
      <c r="C531" s="1" t="s">
        <v>17</v>
      </c>
      <c r="D531" s="1" t="s">
        <v>1197</v>
      </c>
      <c r="E531" s="1">
        <v>0</v>
      </c>
      <c r="F531" s="1">
        <v>0</v>
      </c>
      <c r="G531" s="1">
        <v>0</v>
      </c>
      <c r="H531" s="1">
        <v>63.6</v>
      </c>
      <c r="I531" s="1">
        <v>795.4</v>
      </c>
      <c r="J531" s="1">
        <v>5</v>
      </c>
      <c r="K531" s="1">
        <v>0.5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/>
    </row>
    <row r="532" spans="1:17" x14ac:dyDescent="0.25">
      <c r="A532" s="1">
        <v>8</v>
      </c>
      <c r="B532" s="1" t="s">
        <v>18</v>
      </c>
      <c r="C532" s="1" t="s">
        <v>19</v>
      </c>
      <c r="D532" s="1" t="s">
        <v>1197</v>
      </c>
      <c r="E532" s="1">
        <v>0</v>
      </c>
      <c r="F532" s="1">
        <v>0</v>
      </c>
      <c r="G532" s="1">
        <v>0</v>
      </c>
      <c r="H532" s="1">
        <v>67.599999999999994</v>
      </c>
      <c r="I532" s="1">
        <v>693.1</v>
      </c>
      <c r="J532" s="1">
        <v>5.0999999999999996</v>
      </c>
      <c r="K532" s="1">
        <v>0.4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/>
    </row>
    <row r="533" spans="1:17" x14ac:dyDescent="0.25">
      <c r="A533" s="1">
        <v>9</v>
      </c>
      <c r="B533" s="1" t="s">
        <v>20</v>
      </c>
      <c r="C533" s="1" t="s">
        <v>21</v>
      </c>
      <c r="D533" s="1" t="s">
        <v>1197</v>
      </c>
      <c r="E533" s="1">
        <v>0</v>
      </c>
      <c r="F533" s="1">
        <v>0</v>
      </c>
      <c r="G533" s="1">
        <v>0</v>
      </c>
      <c r="H533" s="1">
        <v>53.8</v>
      </c>
      <c r="I533" s="1">
        <v>618</v>
      </c>
      <c r="J533" s="1">
        <v>6</v>
      </c>
      <c r="K533" s="1">
        <v>0.1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/>
    </row>
    <row r="534" spans="1:17" x14ac:dyDescent="0.25">
      <c r="A534" s="1">
        <v>10</v>
      </c>
      <c r="B534" s="1" t="s">
        <v>22</v>
      </c>
      <c r="C534" s="1" t="s">
        <v>23</v>
      </c>
      <c r="D534" s="1" t="s">
        <v>1197</v>
      </c>
      <c r="E534" s="1">
        <v>0</v>
      </c>
      <c r="F534" s="1">
        <v>0</v>
      </c>
      <c r="G534" s="1">
        <v>0</v>
      </c>
      <c r="H534" s="1">
        <v>49.1</v>
      </c>
      <c r="I534" s="1">
        <v>593.5</v>
      </c>
      <c r="J534" s="1">
        <v>6.2</v>
      </c>
      <c r="K534" s="1">
        <v>0.1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/>
    </row>
    <row r="535" spans="1:17" x14ac:dyDescent="0.25">
      <c r="A535" s="1">
        <v>11</v>
      </c>
      <c r="B535" s="1" t="s">
        <v>24</v>
      </c>
      <c r="C535" s="1" t="s">
        <v>25</v>
      </c>
      <c r="D535" s="1" t="s">
        <v>1197</v>
      </c>
      <c r="E535" s="1">
        <v>0</v>
      </c>
      <c r="F535" s="1">
        <v>0</v>
      </c>
      <c r="G535" s="1">
        <v>0</v>
      </c>
      <c r="H535" s="1">
        <v>64.7</v>
      </c>
      <c r="I535" s="1">
        <v>662.9</v>
      </c>
      <c r="J535" s="1">
        <v>4.8</v>
      </c>
      <c r="K535" s="1">
        <v>0.4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/>
    </row>
    <row r="536" spans="1:17" x14ac:dyDescent="0.25">
      <c r="A536" s="1">
        <v>12</v>
      </c>
      <c r="B536" s="1" t="s">
        <v>26</v>
      </c>
      <c r="C536" s="1" t="s">
        <v>27</v>
      </c>
      <c r="D536" s="1" t="s">
        <v>1197</v>
      </c>
      <c r="E536" s="1">
        <v>0</v>
      </c>
      <c r="F536" s="1">
        <v>0</v>
      </c>
      <c r="G536" s="1">
        <v>0</v>
      </c>
      <c r="H536" s="1">
        <v>61.5</v>
      </c>
      <c r="I536" s="1">
        <v>671.1</v>
      </c>
      <c r="J536" s="1">
        <v>4</v>
      </c>
      <c r="K536" s="1">
        <v>0.4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/>
    </row>
    <row r="537" spans="1:17" x14ac:dyDescent="0.25">
      <c r="A537" s="1">
        <v>13</v>
      </c>
      <c r="B537" s="1" t="s">
        <v>28</v>
      </c>
      <c r="C537" s="1" t="s">
        <v>29</v>
      </c>
      <c r="D537" s="1" t="s">
        <v>1197</v>
      </c>
      <c r="E537" s="1">
        <v>0</v>
      </c>
      <c r="F537" s="1">
        <v>0</v>
      </c>
      <c r="G537" s="1">
        <v>0</v>
      </c>
      <c r="H537" s="1">
        <v>60.7</v>
      </c>
      <c r="I537" s="1">
        <v>653.6</v>
      </c>
      <c r="J537" s="1">
        <v>3.8</v>
      </c>
      <c r="K537" s="1">
        <v>0.4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/>
    </row>
    <row r="538" spans="1:17" x14ac:dyDescent="0.25">
      <c r="A538" s="1">
        <v>14</v>
      </c>
      <c r="B538" s="1" t="s">
        <v>30</v>
      </c>
      <c r="C538" s="1" t="s">
        <v>31</v>
      </c>
      <c r="D538" s="1" t="s">
        <v>1197</v>
      </c>
      <c r="E538" s="1">
        <v>0</v>
      </c>
      <c r="F538" s="1">
        <v>0</v>
      </c>
      <c r="G538" s="1">
        <v>0</v>
      </c>
      <c r="H538" s="1">
        <v>59.2</v>
      </c>
      <c r="I538" s="1">
        <v>595.5</v>
      </c>
      <c r="J538" s="1">
        <v>4.7</v>
      </c>
      <c r="K538" s="1">
        <v>0.4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/>
    </row>
    <row r="539" spans="1:17" x14ac:dyDescent="0.25">
      <c r="A539" s="1">
        <v>15</v>
      </c>
      <c r="B539" s="1" t="s">
        <v>32</v>
      </c>
      <c r="C539" s="1" t="s">
        <v>33</v>
      </c>
      <c r="D539" s="1" t="s">
        <v>1197</v>
      </c>
      <c r="E539" s="1">
        <v>0</v>
      </c>
      <c r="F539" s="1">
        <v>0</v>
      </c>
      <c r="G539" s="1">
        <v>0</v>
      </c>
      <c r="H539" s="1">
        <v>53.2</v>
      </c>
      <c r="I539" s="1">
        <v>602.79999999999995</v>
      </c>
      <c r="J539" s="1">
        <v>4.4000000000000004</v>
      </c>
      <c r="K539" s="1">
        <v>0.4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/>
    </row>
    <row r="540" spans="1:17" x14ac:dyDescent="0.25">
      <c r="A540" s="1">
        <v>16</v>
      </c>
      <c r="B540" s="1" t="s">
        <v>34</v>
      </c>
      <c r="C540" s="1" t="s">
        <v>35</v>
      </c>
      <c r="D540" s="1" t="s">
        <v>1197</v>
      </c>
      <c r="E540" s="1">
        <v>0</v>
      </c>
      <c r="F540" s="1">
        <v>0</v>
      </c>
      <c r="G540" s="1">
        <v>0</v>
      </c>
      <c r="H540" s="1">
        <v>62.7</v>
      </c>
      <c r="I540" s="1">
        <v>579.6</v>
      </c>
      <c r="J540" s="1">
        <v>4.8</v>
      </c>
      <c r="K540" s="1">
        <v>0.5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/>
    </row>
    <row r="541" spans="1:17" x14ac:dyDescent="0.25">
      <c r="A541" s="1">
        <v>17</v>
      </c>
      <c r="B541" s="1" t="s">
        <v>36</v>
      </c>
      <c r="C541" s="1" t="s">
        <v>37</v>
      </c>
      <c r="D541" s="1" t="s">
        <v>1197</v>
      </c>
      <c r="E541" s="1">
        <v>0</v>
      </c>
      <c r="F541" s="1">
        <v>0</v>
      </c>
      <c r="G541" s="1">
        <v>0</v>
      </c>
      <c r="H541" s="1">
        <v>60.8</v>
      </c>
      <c r="I541" s="1">
        <v>632.79999999999995</v>
      </c>
      <c r="J541" s="1">
        <v>3.7</v>
      </c>
      <c r="K541" s="1">
        <v>0.5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/>
    </row>
    <row r="542" spans="1:17" x14ac:dyDescent="0.25">
      <c r="A542" s="1">
        <v>18</v>
      </c>
      <c r="B542" s="1" t="s">
        <v>38</v>
      </c>
      <c r="C542" s="1" t="s">
        <v>39</v>
      </c>
      <c r="D542" s="1" t="s">
        <v>1197</v>
      </c>
      <c r="E542" s="1">
        <v>0</v>
      </c>
      <c r="F542" s="1">
        <v>0</v>
      </c>
      <c r="G542" s="1">
        <v>0</v>
      </c>
      <c r="H542" s="1">
        <v>50.4</v>
      </c>
      <c r="I542" s="1">
        <v>557</v>
      </c>
      <c r="J542" s="1">
        <v>4.5</v>
      </c>
      <c r="K542" s="1">
        <v>0.1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/>
    </row>
    <row r="543" spans="1:17" x14ac:dyDescent="0.25">
      <c r="A543" s="1">
        <v>19</v>
      </c>
      <c r="B543" s="1" t="s">
        <v>40</v>
      </c>
      <c r="C543" s="1" t="s">
        <v>41</v>
      </c>
      <c r="D543" s="1" t="s">
        <v>1197</v>
      </c>
      <c r="E543" s="1">
        <v>0</v>
      </c>
      <c r="F543" s="1">
        <v>0</v>
      </c>
      <c r="G543" s="1">
        <v>0</v>
      </c>
      <c r="H543" s="1">
        <v>55</v>
      </c>
      <c r="I543" s="1">
        <v>567</v>
      </c>
      <c r="J543" s="1">
        <v>4.5</v>
      </c>
      <c r="K543" s="1">
        <v>0.9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/>
    </row>
    <row r="544" spans="1:17" x14ac:dyDescent="0.25">
      <c r="A544" s="1">
        <v>20</v>
      </c>
      <c r="B544" s="1" t="s">
        <v>42</v>
      </c>
      <c r="C544" s="1" t="s">
        <v>43</v>
      </c>
      <c r="D544" s="1" t="s">
        <v>1197</v>
      </c>
      <c r="E544" s="1">
        <v>0</v>
      </c>
      <c r="F544" s="1">
        <v>0</v>
      </c>
      <c r="G544" s="1">
        <v>0</v>
      </c>
      <c r="H544" s="1">
        <v>45.8</v>
      </c>
      <c r="I544" s="1">
        <v>520.5</v>
      </c>
      <c r="J544" s="1">
        <v>4.5</v>
      </c>
      <c r="K544" s="1">
        <v>0.1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/>
    </row>
    <row r="545" spans="1:17" x14ac:dyDescent="0.25">
      <c r="A545" s="1">
        <v>21</v>
      </c>
      <c r="B545" s="1" t="s">
        <v>44</v>
      </c>
      <c r="C545" s="1" t="s">
        <v>45</v>
      </c>
      <c r="D545" s="1" t="s">
        <v>1197</v>
      </c>
      <c r="E545" s="1">
        <v>0</v>
      </c>
      <c r="F545" s="1">
        <v>0</v>
      </c>
      <c r="G545" s="1">
        <v>0</v>
      </c>
      <c r="H545" s="1">
        <v>49.4</v>
      </c>
      <c r="I545" s="1">
        <v>509.4</v>
      </c>
      <c r="J545" s="1">
        <v>4.7</v>
      </c>
      <c r="K545" s="1">
        <v>0.8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/>
    </row>
    <row r="546" spans="1:17" x14ac:dyDescent="0.25">
      <c r="A546" s="1">
        <v>22</v>
      </c>
      <c r="B546" s="1" t="s">
        <v>46</v>
      </c>
      <c r="C546" s="1" t="s">
        <v>47</v>
      </c>
      <c r="D546" s="1" t="s">
        <v>1197</v>
      </c>
      <c r="E546" s="1">
        <v>0</v>
      </c>
      <c r="F546" s="1">
        <v>0</v>
      </c>
      <c r="G546" s="1">
        <v>0</v>
      </c>
      <c r="H546" s="1">
        <v>48.9</v>
      </c>
      <c r="I546" s="1">
        <v>511.1</v>
      </c>
      <c r="J546" s="1">
        <v>4.5</v>
      </c>
      <c r="K546" s="1">
        <v>0.4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/>
    </row>
    <row r="547" spans="1:17" x14ac:dyDescent="0.25">
      <c r="A547" s="1">
        <v>23</v>
      </c>
      <c r="B547" s="1" t="s">
        <v>48</v>
      </c>
      <c r="C547" s="1" t="s">
        <v>49</v>
      </c>
      <c r="D547" s="1" t="s">
        <v>1197</v>
      </c>
      <c r="E547" s="1">
        <v>0</v>
      </c>
      <c r="F547" s="1">
        <v>0</v>
      </c>
      <c r="G547" s="1">
        <v>0</v>
      </c>
      <c r="H547" s="1">
        <v>52.7</v>
      </c>
      <c r="I547" s="1">
        <v>542</v>
      </c>
      <c r="J547" s="1">
        <v>3.5</v>
      </c>
      <c r="K547" s="1">
        <v>0.4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/>
    </row>
    <row r="548" spans="1:17" x14ac:dyDescent="0.25">
      <c r="A548" s="1">
        <v>24</v>
      </c>
      <c r="B548" s="1" t="s">
        <v>50</v>
      </c>
      <c r="C548" s="1" t="s">
        <v>51</v>
      </c>
      <c r="D548" s="1" t="s">
        <v>1197</v>
      </c>
      <c r="E548" s="1">
        <v>0</v>
      </c>
      <c r="F548" s="1">
        <v>0</v>
      </c>
      <c r="G548" s="1">
        <v>0</v>
      </c>
      <c r="H548" s="1">
        <v>50.9</v>
      </c>
      <c r="I548" s="1">
        <v>497.5</v>
      </c>
      <c r="J548" s="1">
        <v>4.0999999999999996</v>
      </c>
      <c r="K548" s="1">
        <v>0.4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/>
    </row>
    <row r="549" spans="1:17" x14ac:dyDescent="0.25">
      <c r="A549" s="1">
        <v>25</v>
      </c>
      <c r="B549" s="1" t="s">
        <v>52</v>
      </c>
      <c r="C549" s="1" t="s">
        <v>53</v>
      </c>
      <c r="D549" s="1" t="s">
        <v>1197</v>
      </c>
      <c r="E549" s="1">
        <v>0</v>
      </c>
      <c r="F549" s="1">
        <v>0</v>
      </c>
      <c r="G549" s="1">
        <v>0</v>
      </c>
      <c r="H549" s="1">
        <v>42</v>
      </c>
      <c r="I549" s="1">
        <v>441.2</v>
      </c>
      <c r="J549" s="1">
        <v>4</v>
      </c>
      <c r="K549" s="1">
        <v>0.5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/>
    </row>
    <row r="550" spans="1:17" x14ac:dyDescent="0.25">
      <c r="A550" s="1">
        <v>26</v>
      </c>
      <c r="B550" s="1" t="s">
        <v>54</v>
      </c>
      <c r="C550" s="1" t="s">
        <v>55</v>
      </c>
      <c r="D550" s="1" t="s">
        <v>1197</v>
      </c>
      <c r="E550" s="1">
        <v>0</v>
      </c>
      <c r="F550" s="1">
        <v>0</v>
      </c>
      <c r="G550" s="1">
        <v>0</v>
      </c>
      <c r="H550" s="1">
        <v>34.9</v>
      </c>
      <c r="I550" s="1">
        <v>422.1</v>
      </c>
      <c r="J550" s="1">
        <v>3.2</v>
      </c>
      <c r="K550" s="1">
        <v>0.1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/>
    </row>
    <row r="551" spans="1:17" x14ac:dyDescent="0.25">
      <c r="A551" s="1">
        <v>27</v>
      </c>
      <c r="B551" s="1" t="s">
        <v>56</v>
      </c>
      <c r="C551" s="1" t="s">
        <v>57</v>
      </c>
      <c r="D551" s="1" t="s">
        <v>1197</v>
      </c>
      <c r="E551" s="1">
        <v>0</v>
      </c>
      <c r="F551" s="1">
        <v>0</v>
      </c>
      <c r="G551" s="1">
        <v>0</v>
      </c>
      <c r="H551" s="1">
        <v>41.3</v>
      </c>
      <c r="I551" s="1">
        <v>418</v>
      </c>
      <c r="J551" s="1">
        <v>2.9</v>
      </c>
      <c r="K551" s="1">
        <v>0.1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/>
    </row>
    <row r="552" spans="1:17" x14ac:dyDescent="0.25">
      <c r="A552" s="1">
        <v>28</v>
      </c>
      <c r="B552" s="1" t="s">
        <v>58</v>
      </c>
      <c r="C552" s="1" t="s">
        <v>59</v>
      </c>
      <c r="D552" s="1" t="s">
        <v>1197</v>
      </c>
      <c r="E552" s="1">
        <v>0</v>
      </c>
      <c r="F552" s="1">
        <v>0</v>
      </c>
      <c r="G552" s="1">
        <v>0</v>
      </c>
      <c r="H552" s="1">
        <v>33.9</v>
      </c>
      <c r="I552" s="1">
        <v>338.9</v>
      </c>
      <c r="J552" s="1">
        <v>3.3</v>
      </c>
      <c r="K552" s="1">
        <v>0.1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/>
    </row>
    <row r="553" spans="1:17" x14ac:dyDescent="0.25">
      <c r="A553" s="1">
        <v>29</v>
      </c>
      <c r="B553" s="1" t="s">
        <v>60</v>
      </c>
      <c r="C553" s="1" t="s">
        <v>61</v>
      </c>
      <c r="D553" s="1" t="s">
        <v>1197</v>
      </c>
      <c r="E553" s="1">
        <v>0</v>
      </c>
      <c r="F553" s="1">
        <v>0</v>
      </c>
      <c r="G553" s="1">
        <v>0</v>
      </c>
      <c r="H553" s="1">
        <v>36.1</v>
      </c>
      <c r="I553" s="1">
        <v>374.5</v>
      </c>
      <c r="J553" s="1">
        <v>2.8</v>
      </c>
      <c r="K553" s="1">
        <v>0.4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/>
    </row>
    <row r="554" spans="1:17" x14ac:dyDescent="0.25">
      <c r="A554" s="1">
        <v>30</v>
      </c>
      <c r="B554" s="1" t="s">
        <v>62</v>
      </c>
      <c r="C554" s="1" t="s">
        <v>63</v>
      </c>
      <c r="D554" s="1" t="s">
        <v>1197</v>
      </c>
      <c r="E554" s="1">
        <v>0</v>
      </c>
      <c r="F554" s="1">
        <v>0</v>
      </c>
      <c r="G554" s="1">
        <v>0</v>
      </c>
      <c r="H554" s="1">
        <v>36.9</v>
      </c>
      <c r="I554" s="1">
        <v>365.1</v>
      </c>
      <c r="J554" s="1">
        <v>2.6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/>
    </row>
    <row r="555" spans="1:17" x14ac:dyDescent="0.25">
      <c r="A555" s="1">
        <v>31</v>
      </c>
      <c r="B555" s="1" t="s">
        <v>64</v>
      </c>
      <c r="C555" s="1" t="s">
        <v>59</v>
      </c>
      <c r="D555" s="1" t="s">
        <v>1197</v>
      </c>
      <c r="E555" s="1">
        <v>0</v>
      </c>
      <c r="F555" s="1">
        <v>0</v>
      </c>
      <c r="G555" s="1">
        <v>0</v>
      </c>
      <c r="H555" s="1">
        <v>34.299999999999997</v>
      </c>
      <c r="I555" s="1">
        <v>317.3</v>
      </c>
      <c r="J555" s="1">
        <v>3.1</v>
      </c>
      <c r="K555" s="1">
        <v>0.1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/>
    </row>
    <row r="556" spans="1:17" x14ac:dyDescent="0.25">
      <c r="A556" s="1">
        <v>32</v>
      </c>
      <c r="B556" s="1" t="s">
        <v>65</v>
      </c>
      <c r="C556" s="1" t="s">
        <v>45</v>
      </c>
      <c r="D556" s="1" t="s">
        <v>1197</v>
      </c>
      <c r="E556" s="1">
        <v>0</v>
      </c>
      <c r="F556" s="1">
        <v>0</v>
      </c>
      <c r="G556" s="1">
        <v>0</v>
      </c>
      <c r="H556" s="1">
        <v>27.9</v>
      </c>
      <c r="I556" s="1">
        <v>295.3</v>
      </c>
      <c r="J556" s="1">
        <v>2.9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/>
    </row>
    <row r="557" spans="1:17" x14ac:dyDescent="0.25">
      <c r="A557" s="1">
        <v>33</v>
      </c>
      <c r="B557" s="1" t="s">
        <v>66</v>
      </c>
      <c r="C557" s="1" t="s">
        <v>21</v>
      </c>
      <c r="D557" s="1" t="s">
        <v>1197</v>
      </c>
      <c r="E557" s="1">
        <v>0</v>
      </c>
      <c r="F557" s="1">
        <v>0</v>
      </c>
      <c r="G557" s="1">
        <v>0</v>
      </c>
      <c r="H557" s="1">
        <v>29.3</v>
      </c>
      <c r="I557" s="1">
        <v>312.7</v>
      </c>
      <c r="J557" s="1">
        <v>2.4</v>
      </c>
      <c r="K557" s="1">
        <v>0.1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/>
    </row>
    <row r="558" spans="1:17" x14ac:dyDescent="0.25">
      <c r="A558" s="1">
        <v>34</v>
      </c>
      <c r="B558" s="1" t="s">
        <v>67</v>
      </c>
      <c r="C558" s="1" t="s">
        <v>33</v>
      </c>
      <c r="D558" s="1" t="s">
        <v>1197</v>
      </c>
      <c r="E558" s="1">
        <v>0</v>
      </c>
      <c r="F558" s="1">
        <v>0</v>
      </c>
      <c r="G558" s="1">
        <v>0</v>
      </c>
      <c r="H558" s="1">
        <v>28.8</v>
      </c>
      <c r="I558" s="1">
        <v>305.2</v>
      </c>
      <c r="J558" s="1">
        <v>2.4</v>
      </c>
      <c r="K558" s="1">
        <v>0.4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/>
    </row>
    <row r="559" spans="1:17" x14ac:dyDescent="0.25">
      <c r="A559" s="1">
        <v>35</v>
      </c>
      <c r="B559" s="1" t="s">
        <v>68</v>
      </c>
      <c r="C559" s="1" t="s">
        <v>49</v>
      </c>
      <c r="D559" s="1" t="s">
        <v>1197</v>
      </c>
      <c r="E559" s="1">
        <v>0</v>
      </c>
      <c r="F559" s="1">
        <v>0</v>
      </c>
      <c r="G559" s="1">
        <v>0</v>
      </c>
      <c r="H559" s="1">
        <v>27.9</v>
      </c>
      <c r="I559" s="1">
        <v>328.8</v>
      </c>
      <c r="J559" s="1">
        <v>1.9</v>
      </c>
      <c r="K559" s="1">
        <v>0.5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/>
    </row>
    <row r="560" spans="1:17" x14ac:dyDescent="0.25">
      <c r="A560" s="1">
        <v>36</v>
      </c>
      <c r="B560" s="1" t="s">
        <v>69</v>
      </c>
      <c r="C560" s="1" t="s">
        <v>57</v>
      </c>
      <c r="D560" s="1" t="s">
        <v>1197</v>
      </c>
      <c r="E560" s="1">
        <v>0</v>
      </c>
      <c r="F560" s="1">
        <v>0</v>
      </c>
      <c r="G560" s="1">
        <v>0</v>
      </c>
      <c r="H560" s="1">
        <v>37</v>
      </c>
      <c r="I560" s="1">
        <v>334</v>
      </c>
      <c r="J560" s="1">
        <v>2</v>
      </c>
      <c r="K560" s="1">
        <v>1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/>
    </row>
    <row r="561" spans="1:17" x14ac:dyDescent="0.25">
      <c r="A561" s="1">
        <v>37</v>
      </c>
      <c r="B561" s="1" t="s">
        <v>70</v>
      </c>
      <c r="C561" s="1" t="s">
        <v>63</v>
      </c>
      <c r="D561" s="1" t="s">
        <v>1197</v>
      </c>
      <c r="E561" s="1">
        <v>0</v>
      </c>
      <c r="F561" s="1">
        <v>0</v>
      </c>
      <c r="G561" s="1">
        <v>0</v>
      </c>
      <c r="H561" s="1">
        <v>32.5</v>
      </c>
      <c r="I561" s="1">
        <v>313.8</v>
      </c>
      <c r="J561" s="1">
        <v>2</v>
      </c>
      <c r="K561" s="1">
        <v>0.1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/>
    </row>
    <row r="562" spans="1:17" x14ac:dyDescent="0.25">
      <c r="A562" s="1">
        <v>38</v>
      </c>
      <c r="B562" s="1" t="s">
        <v>71</v>
      </c>
      <c r="C562" s="1" t="s">
        <v>11</v>
      </c>
      <c r="D562" s="1" t="s">
        <v>1197</v>
      </c>
      <c r="E562" s="1">
        <v>0</v>
      </c>
      <c r="F562" s="1">
        <v>0</v>
      </c>
      <c r="G562" s="1">
        <v>0</v>
      </c>
      <c r="H562" s="1">
        <v>24.4</v>
      </c>
      <c r="I562" s="1">
        <v>273</v>
      </c>
      <c r="J562" s="1">
        <v>2.2999999999999998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/>
    </row>
    <row r="563" spans="1:17" x14ac:dyDescent="0.25">
      <c r="A563" s="1">
        <v>39</v>
      </c>
      <c r="B563" s="1" t="s">
        <v>72</v>
      </c>
      <c r="C563" s="1" t="s">
        <v>73</v>
      </c>
      <c r="D563" s="1" t="s">
        <v>1197</v>
      </c>
      <c r="E563" s="1">
        <v>0</v>
      </c>
      <c r="F563" s="1">
        <v>0</v>
      </c>
      <c r="G563" s="1">
        <v>0</v>
      </c>
      <c r="H563" s="1">
        <v>27.6</v>
      </c>
      <c r="I563" s="1">
        <v>281.8</v>
      </c>
      <c r="J563" s="1">
        <v>2.2000000000000002</v>
      </c>
      <c r="K563" s="1">
        <v>0.1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/>
    </row>
    <row r="564" spans="1:17" x14ac:dyDescent="0.25">
      <c r="A564" s="1">
        <v>40</v>
      </c>
      <c r="B564" s="1" t="s">
        <v>74</v>
      </c>
      <c r="C564" s="1" t="s">
        <v>23</v>
      </c>
      <c r="D564" s="1" t="s">
        <v>1197</v>
      </c>
      <c r="E564" s="1">
        <v>0</v>
      </c>
      <c r="F564" s="1">
        <v>0</v>
      </c>
      <c r="G564" s="1">
        <v>0</v>
      </c>
      <c r="H564" s="1">
        <v>22.8</v>
      </c>
      <c r="I564" s="1">
        <v>258.5</v>
      </c>
      <c r="J564" s="1">
        <v>2</v>
      </c>
      <c r="K564" s="1">
        <v>0.1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/>
    </row>
    <row r="565" spans="1:17" x14ac:dyDescent="0.25">
      <c r="A565" s="1">
        <v>41</v>
      </c>
      <c r="B565" s="1" t="s">
        <v>75</v>
      </c>
      <c r="C565" s="1" t="s">
        <v>51</v>
      </c>
      <c r="D565" s="1" t="s">
        <v>1197</v>
      </c>
      <c r="E565" s="1">
        <v>0</v>
      </c>
      <c r="F565" s="1">
        <v>0</v>
      </c>
      <c r="G565" s="1">
        <v>0</v>
      </c>
      <c r="H565" s="1">
        <v>26.6</v>
      </c>
      <c r="I565" s="1">
        <v>236.9</v>
      </c>
      <c r="J565" s="1">
        <v>2.2999999999999998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/>
    </row>
    <row r="566" spans="1:17" x14ac:dyDescent="0.25">
      <c r="A566" s="1">
        <v>42</v>
      </c>
      <c r="B566" s="1" t="s">
        <v>76</v>
      </c>
      <c r="C566" s="1" t="s">
        <v>55</v>
      </c>
      <c r="D566" s="1" t="s">
        <v>1197</v>
      </c>
      <c r="E566" s="1">
        <v>0</v>
      </c>
      <c r="F566" s="1">
        <v>0</v>
      </c>
      <c r="G566" s="1">
        <v>0</v>
      </c>
      <c r="H566" s="1">
        <v>21.7</v>
      </c>
      <c r="I566" s="1">
        <v>229.9</v>
      </c>
      <c r="J566" s="1">
        <v>2.1</v>
      </c>
      <c r="K566" s="1">
        <v>0.5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/>
    </row>
    <row r="567" spans="1:17" x14ac:dyDescent="0.25">
      <c r="A567" s="1">
        <v>43</v>
      </c>
      <c r="B567" s="1" t="s">
        <v>77</v>
      </c>
      <c r="C567" s="1" t="s">
        <v>41</v>
      </c>
      <c r="D567" s="1" t="s">
        <v>1197</v>
      </c>
      <c r="E567" s="1">
        <v>0</v>
      </c>
      <c r="F567" s="1">
        <v>0</v>
      </c>
      <c r="G567" s="1">
        <v>0</v>
      </c>
      <c r="H567" s="1">
        <v>20.5</v>
      </c>
      <c r="I567" s="1">
        <v>214.2</v>
      </c>
      <c r="J567" s="1">
        <v>2.1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/>
    </row>
    <row r="568" spans="1:17" x14ac:dyDescent="0.25">
      <c r="A568" s="1">
        <v>44</v>
      </c>
      <c r="B568" s="1" t="s">
        <v>78</v>
      </c>
      <c r="C568" s="1" t="s">
        <v>79</v>
      </c>
      <c r="D568" s="1" t="s">
        <v>1197</v>
      </c>
      <c r="E568" s="1">
        <v>0</v>
      </c>
      <c r="F568" s="1">
        <v>0</v>
      </c>
      <c r="G568" s="1">
        <v>0</v>
      </c>
      <c r="H568" s="1">
        <v>23.6</v>
      </c>
      <c r="I568" s="1">
        <v>249.2</v>
      </c>
      <c r="J568" s="1">
        <v>1.6</v>
      </c>
      <c r="K568" s="1">
        <v>0.2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/>
    </row>
    <row r="569" spans="1:17" x14ac:dyDescent="0.25">
      <c r="A569" s="1">
        <v>45</v>
      </c>
      <c r="B569" s="1" t="s">
        <v>80</v>
      </c>
      <c r="C569" s="1" t="s">
        <v>37</v>
      </c>
      <c r="D569" s="1" t="s">
        <v>1197</v>
      </c>
      <c r="E569" s="1">
        <v>0</v>
      </c>
      <c r="F569" s="1">
        <v>0</v>
      </c>
      <c r="G569" s="1">
        <v>0</v>
      </c>
      <c r="H569" s="1">
        <v>23.2</v>
      </c>
      <c r="I569" s="1">
        <v>253.8</v>
      </c>
      <c r="J569" s="1">
        <v>1.3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/>
    </row>
    <row r="570" spans="1:17" x14ac:dyDescent="0.25">
      <c r="A570" s="1">
        <v>46</v>
      </c>
      <c r="B570" s="1" t="s">
        <v>81</v>
      </c>
      <c r="C570" s="1" t="s">
        <v>79</v>
      </c>
      <c r="D570" s="1" t="s">
        <v>1197</v>
      </c>
      <c r="E570" s="1">
        <v>0</v>
      </c>
      <c r="F570" s="1">
        <v>0</v>
      </c>
      <c r="G570" s="1">
        <v>0</v>
      </c>
      <c r="H570" s="1">
        <v>23</v>
      </c>
      <c r="I570" s="1">
        <v>223.4</v>
      </c>
      <c r="J570" s="1">
        <v>1.7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/>
    </row>
    <row r="571" spans="1:17" x14ac:dyDescent="0.25">
      <c r="A571" s="1">
        <v>47</v>
      </c>
      <c r="B571" s="1" t="s">
        <v>82</v>
      </c>
      <c r="C571" s="1" t="s">
        <v>61</v>
      </c>
      <c r="D571" s="1" t="s">
        <v>1197</v>
      </c>
      <c r="E571" s="1">
        <v>0</v>
      </c>
      <c r="F571" s="1">
        <v>0</v>
      </c>
      <c r="G571" s="1">
        <v>0</v>
      </c>
      <c r="H571" s="1">
        <v>17.3</v>
      </c>
      <c r="I571" s="1">
        <v>189</v>
      </c>
      <c r="J571" s="1">
        <v>2.2999999999999998</v>
      </c>
      <c r="K571" s="1">
        <v>1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/>
    </row>
    <row r="572" spans="1:17" x14ac:dyDescent="0.25">
      <c r="A572" s="1">
        <v>48</v>
      </c>
      <c r="B572" s="1" t="s">
        <v>83</v>
      </c>
      <c r="C572" s="1" t="s">
        <v>27</v>
      </c>
      <c r="D572" s="1" t="s">
        <v>1197</v>
      </c>
      <c r="E572" s="1">
        <v>0</v>
      </c>
      <c r="F572" s="1">
        <v>0</v>
      </c>
      <c r="G572" s="1">
        <v>0</v>
      </c>
      <c r="H572" s="1">
        <v>22.7</v>
      </c>
      <c r="I572" s="1">
        <v>226.9</v>
      </c>
      <c r="J572" s="1">
        <v>1.3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/>
    </row>
    <row r="573" spans="1:17" x14ac:dyDescent="0.25">
      <c r="A573" s="1">
        <v>49</v>
      </c>
      <c r="B573" s="1" t="s">
        <v>84</v>
      </c>
      <c r="C573" s="1" t="s">
        <v>59</v>
      </c>
      <c r="D573" s="1" t="s">
        <v>1197</v>
      </c>
      <c r="E573" s="1">
        <v>0</v>
      </c>
      <c r="F573" s="1">
        <v>0</v>
      </c>
      <c r="G573" s="1">
        <v>0</v>
      </c>
      <c r="H573" s="1">
        <v>19.7</v>
      </c>
      <c r="I573" s="1">
        <v>206.2</v>
      </c>
      <c r="J573" s="1">
        <v>1.7</v>
      </c>
      <c r="K573" s="1">
        <v>0.5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/>
    </row>
    <row r="574" spans="1:17" x14ac:dyDescent="0.25">
      <c r="A574" s="1">
        <v>50</v>
      </c>
      <c r="B574" s="1" t="s">
        <v>85</v>
      </c>
      <c r="C574" s="1" t="s">
        <v>25</v>
      </c>
      <c r="D574" s="1" t="s">
        <v>1197</v>
      </c>
      <c r="E574" s="1">
        <v>0</v>
      </c>
      <c r="F574" s="1">
        <v>0</v>
      </c>
      <c r="G574" s="1">
        <v>0</v>
      </c>
      <c r="H574" s="1">
        <v>19.899999999999999</v>
      </c>
      <c r="I574" s="1">
        <v>207.7</v>
      </c>
      <c r="J574" s="1">
        <v>1.7</v>
      </c>
      <c r="K574" s="1">
        <v>0.5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/>
    </row>
    <row r="575" spans="1:17" x14ac:dyDescent="0.25">
      <c r="A575" s="1">
        <v>51</v>
      </c>
      <c r="B575" s="1" t="s">
        <v>86</v>
      </c>
      <c r="C575" s="1" t="s">
        <v>57</v>
      </c>
      <c r="D575" s="1" t="s">
        <v>1197</v>
      </c>
      <c r="E575" s="1">
        <v>0</v>
      </c>
      <c r="F575" s="1">
        <v>0</v>
      </c>
      <c r="G575" s="1">
        <v>0</v>
      </c>
      <c r="H575" s="1">
        <v>24.4</v>
      </c>
      <c r="I575" s="1">
        <v>230.6</v>
      </c>
      <c r="J575" s="1">
        <v>1.2</v>
      </c>
      <c r="K575" s="1">
        <v>0.4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/>
    </row>
    <row r="576" spans="1:17" x14ac:dyDescent="0.25">
      <c r="A576" s="1">
        <v>52</v>
      </c>
      <c r="B576" s="1" t="s">
        <v>87</v>
      </c>
      <c r="C576" s="1" t="s">
        <v>9</v>
      </c>
      <c r="D576" s="1" t="s">
        <v>1197</v>
      </c>
      <c r="E576" s="1">
        <v>0</v>
      </c>
      <c r="F576" s="1">
        <v>0</v>
      </c>
      <c r="G576" s="1">
        <v>0</v>
      </c>
      <c r="H576" s="1">
        <v>22.3</v>
      </c>
      <c r="I576" s="1">
        <v>221</v>
      </c>
      <c r="J576" s="1">
        <v>1.3</v>
      </c>
      <c r="K576" s="1">
        <v>0.4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/>
    </row>
    <row r="577" spans="1:17" x14ac:dyDescent="0.25">
      <c r="A577" s="1">
        <v>53</v>
      </c>
      <c r="B577" s="1" t="s">
        <v>88</v>
      </c>
      <c r="C577" s="1" t="s">
        <v>45</v>
      </c>
      <c r="D577" s="1" t="s">
        <v>1197</v>
      </c>
      <c r="E577" s="1">
        <v>0</v>
      </c>
      <c r="F577" s="1">
        <v>0</v>
      </c>
      <c r="G577" s="1">
        <v>0</v>
      </c>
      <c r="H577" s="1">
        <v>18.600000000000001</v>
      </c>
      <c r="I577" s="1">
        <v>201.6</v>
      </c>
      <c r="J577" s="1">
        <v>1.5</v>
      </c>
      <c r="K577" s="1">
        <v>0.1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/>
    </row>
    <row r="578" spans="1:17" x14ac:dyDescent="0.25">
      <c r="A578" s="1">
        <v>54</v>
      </c>
      <c r="B578" s="1" t="s">
        <v>89</v>
      </c>
      <c r="C578" s="1" t="s">
        <v>55</v>
      </c>
      <c r="D578" s="1" t="s">
        <v>1197</v>
      </c>
      <c r="E578" s="1">
        <v>0</v>
      </c>
      <c r="F578" s="1">
        <v>0</v>
      </c>
      <c r="G578" s="1">
        <v>0</v>
      </c>
      <c r="H578" s="1">
        <v>18.5</v>
      </c>
      <c r="I578" s="1">
        <v>207</v>
      </c>
      <c r="J578" s="1">
        <v>1.4</v>
      </c>
      <c r="K578" s="1">
        <v>0.1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/>
    </row>
    <row r="579" spans="1:17" x14ac:dyDescent="0.25">
      <c r="A579" s="1">
        <v>55</v>
      </c>
      <c r="B579" s="1" t="s">
        <v>90</v>
      </c>
      <c r="C579" s="1" t="s">
        <v>43</v>
      </c>
      <c r="D579" s="1" t="s">
        <v>1197</v>
      </c>
      <c r="E579" s="1">
        <v>0</v>
      </c>
      <c r="F579" s="1">
        <v>0</v>
      </c>
      <c r="G579" s="1">
        <v>0</v>
      </c>
      <c r="H579" s="1">
        <v>18.100000000000001</v>
      </c>
      <c r="I579" s="1">
        <v>191.7</v>
      </c>
      <c r="J579" s="1">
        <v>1.5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/>
    </row>
    <row r="580" spans="1:17" x14ac:dyDescent="0.25">
      <c r="A580" s="1">
        <v>56</v>
      </c>
      <c r="B580" s="1" t="s">
        <v>91</v>
      </c>
      <c r="C580" s="1" t="s">
        <v>47</v>
      </c>
      <c r="D580" s="1" t="s">
        <v>1197</v>
      </c>
      <c r="E580" s="1">
        <v>0</v>
      </c>
      <c r="F580" s="1">
        <v>0</v>
      </c>
      <c r="G580" s="1">
        <v>0</v>
      </c>
      <c r="H580" s="1">
        <v>17.600000000000001</v>
      </c>
      <c r="I580" s="1">
        <v>196.3</v>
      </c>
      <c r="J580" s="1">
        <v>1.3</v>
      </c>
      <c r="K580" s="1">
        <v>0.1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/>
    </row>
    <row r="581" spans="1:17" x14ac:dyDescent="0.25">
      <c r="A581" s="1">
        <v>57</v>
      </c>
      <c r="B581" s="1" t="s">
        <v>92</v>
      </c>
      <c r="C581" s="1" t="s">
        <v>79</v>
      </c>
      <c r="D581" s="1" t="s">
        <v>1197</v>
      </c>
      <c r="E581" s="1">
        <v>0</v>
      </c>
      <c r="F581" s="1">
        <v>0</v>
      </c>
      <c r="G581" s="1">
        <v>0</v>
      </c>
      <c r="H581" s="1">
        <v>20.3</v>
      </c>
      <c r="I581" s="1">
        <v>199.5</v>
      </c>
      <c r="J581" s="1">
        <v>1.2</v>
      </c>
      <c r="K581" s="1">
        <v>0.4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/>
    </row>
    <row r="582" spans="1:17" x14ac:dyDescent="0.25">
      <c r="A582" s="1">
        <v>58</v>
      </c>
      <c r="B582" s="1" t="s">
        <v>93</v>
      </c>
      <c r="C582" s="1" t="s">
        <v>7</v>
      </c>
      <c r="D582" s="1" t="s">
        <v>1197</v>
      </c>
      <c r="E582" s="1">
        <v>0</v>
      </c>
      <c r="F582" s="1">
        <v>0</v>
      </c>
      <c r="G582" s="1">
        <v>0</v>
      </c>
      <c r="H582" s="1">
        <v>15.3</v>
      </c>
      <c r="I582" s="1">
        <v>161.1</v>
      </c>
      <c r="J582" s="1">
        <v>1.5</v>
      </c>
      <c r="K582" s="1">
        <v>0.1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/>
    </row>
    <row r="583" spans="1:17" x14ac:dyDescent="0.25">
      <c r="A583" s="1">
        <v>59</v>
      </c>
      <c r="B583" s="1" t="s">
        <v>94</v>
      </c>
      <c r="C583" s="1" t="s">
        <v>73</v>
      </c>
      <c r="D583" s="1" t="s">
        <v>1197</v>
      </c>
      <c r="E583" s="1">
        <v>0</v>
      </c>
      <c r="F583" s="1">
        <v>0</v>
      </c>
      <c r="G583" s="1">
        <v>0</v>
      </c>
      <c r="H583" s="1">
        <v>18.600000000000001</v>
      </c>
      <c r="I583" s="1">
        <v>182.7</v>
      </c>
      <c r="J583" s="1">
        <v>1</v>
      </c>
      <c r="K583" s="1">
        <v>0.1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/>
    </row>
    <row r="584" spans="1:17" x14ac:dyDescent="0.25">
      <c r="A584" s="1">
        <v>60</v>
      </c>
      <c r="B584" s="1" t="s">
        <v>95</v>
      </c>
      <c r="C584" s="1" t="s">
        <v>43</v>
      </c>
      <c r="D584" s="1" t="s">
        <v>1197</v>
      </c>
      <c r="E584" s="1">
        <v>0</v>
      </c>
      <c r="F584" s="1">
        <v>0</v>
      </c>
      <c r="G584" s="1">
        <v>0</v>
      </c>
      <c r="H584" s="1">
        <v>16.5</v>
      </c>
      <c r="I584" s="1">
        <v>169.2</v>
      </c>
      <c r="J584" s="1">
        <v>1.2</v>
      </c>
      <c r="K584" s="1">
        <v>0.4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/>
    </row>
    <row r="585" spans="1:17" x14ac:dyDescent="0.25">
      <c r="A585" s="1">
        <v>61</v>
      </c>
      <c r="B585" s="1" t="s">
        <v>96</v>
      </c>
      <c r="C585" s="1" t="s">
        <v>31</v>
      </c>
      <c r="D585" s="1" t="s">
        <v>1197</v>
      </c>
      <c r="E585" s="1">
        <v>0</v>
      </c>
      <c r="F585" s="1">
        <v>0</v>
      </c>
      <c r="G585" s="1">
        <v>0</v>
      </c>
      <c r="H585" s="1">
        <v>15.3</v>
      </c>
      <c r="I585" s="1">
        <v>161.1</v>
      </c>
      <c r="J585" s="1">
        <v>1.4</v>
      </c>
      <c r="K585" s="1">
        <v>0.5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/>
    </row>
    <row r="586" spans="1:17" x14ac:dyDescent="0.25">
      <c r="A586" s="1">
        <v>62</v>
      </c>
      <c r="B586" s="1" t="s">
        <v>97</v>
      </c>
      <c r="C586" s="1" t="s">
        <v>29</v>
      </c>
      <c r="D586" s="1" t="s">
        <v>1197</v>
      </c>
      <c r="E586" s="1">
        <v>0</v>
      </c>
      <c r="F586" s="1">
        <v>0</v>
      </c>
      <c r="G586" s="1">
        <v>0</v>
      </c>
      <c r="H586" s="1">
        <v>17</v>
      </c>
      <c r="I586" s="1">
        <v>176.6</v>
      </c>
      <c r="J586" s="1">
        <v>0.9</v>
      </c>
      <c r="K586" s="1">
        <v>0.1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/>
    </row>
    <row r="587" spans="1:17" x14ac:dyDescent="0.25">
      <c r="A587" s="1">
        <v>63</v>
      </c>
      <c r="B587" s="1" t="s">
        <v>98</v>
      </c>
      <c r="C587" s="1" t="s">
        <v>7</v>
      </c>
      <c r="D587" s="1" t="s">
        <v>1197</v>
      </c>
      <c r="E587" s="1">
        <v>0</v>
      </c>
      <c r="F587" s="1">
        <v>0</v>
      </c>
      <c r="G587" s="1">
        <v>0</v>
      </c>
      <c r="H587" s="1">
        <v>13</v>
      </c>
      <c r="I587" s="1">
        <v>151.30000000000001</v>
      </c>
      <c r="J587" s="1">
        <v>1.2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/>
    </row>
    <row r="588" spans="1:17" x14ac:dyDescent="0.25">
      <c r="A588" s="1">
        <v>64</v>
      </c>
      <c r="B588" s="1" t="s">
        <v>99</v>
      </c>
      <c r="C588" s="1" t="s">
        <v>7</v>
      </c>
      <c r="D588" s="1" t="s">
        <v>1197</v>
      </c>
      <c r="E588" s="1">
        <v>0</v>
      </c>
      <c r="F588" s="1">
        <v>0</v>
      </c>
      <c r="G588" s="1">
        <v>0</v>
      </c>
      <c r="H588" s="1">
        <v>14.2</v>
      </c>
      <c r="I588" s="1">
        <v>132.9</v>
      </c>
      <c r="J588" s="1">
        <v>1.3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/>
    </row>
    <row r="589" spans="1:17" x14ac:dyDescent="0.25">
      <c r="A589" s="1">
        <v>65</v>
      </c>
      <c r="B589" s="1" t="s">
        <v>100</v>
      </c>
      <c r="C589" s="1" t="s">
        <v>39</v>
      </c>
      <c r="D589" s="1" t="s">
        <v>1197</v>
      </c>
      <c r="E589" s="1">
        <v>0</v>
      </c>
      <c r="F589" s="1">
        <v>0</v>
      </c>
      <c r="G589" s="1">
        <v>0</v>
      </c>
      <c r="H589" s="1">
        <v>14</v>
      </c>
      <c r="I589" s="1">
        <v>148</v>
      </c>
      <c r="J589" s="1">
        <v>1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/>
    </row>
    <row r="590" spans="1:17" x14ac:dyDescent="0.25">
      <c r="A590" s="1">
        <v>66</v>
      </c>
      <c r="B590" s="1" t="s">
        <v>101</v>
      </c>
      <c r="C590" s="1" t="s">
        <v>25</v>
      </c>
      <c r="D590" s="1" t="s">
        <v>1197</v>
      </c>
      <c r="E590" s="1">
        <v>0</v>
      </c>
      <c r="F590" s="1">
        <v>0</v>
      </c>
      <c r="G590" s="1">
        <v>0</v>
      </c>
      <c r="H590" s="1">
        <v>14.3</v>
      </c>
      <c r="I590" s="1">
        <v>153.69999999999999</v>
      </c>
      <c r="J590" s="1">
        <v>0.7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/>
    </row>
    <row r="591" spans="1:17" x14ac:dyDescent="0.25">
      <c r="A591" s="1">
        <v>67</v>
      </c>
      <c r="B591" s="1" t="s">
        <v>102</v>
      </c>
      <c r="C591" s="1" t="s">
        <v>5</v>
      </c>
      <c r="D591" s="1" t="s">
        <v>1197</v>
      </c>
      <c r="E591" s="1">
        <v>0</v>
      </c>
      <c r="F591" s="1">
        <v>0</v>
      </c>
      <c r="G591" s="1">
        <v>0</v>
      </c>
      <c r="H591" s="1">
        <v>14</v>
      </c>
      <c r="I591" s="1">
        <v>136</v>
      </c>
      <c r="J591" s="1">
        <v>1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/>
    </row>
    <row r="592" spans="1:17" x14ac:dyDescent="0.25">
      <c r="A592" s="1">
        <v>68</v>
      </c>
      <c r="B592" s="1" t="s">
        <v>103</v>
      </c>
      <c r="C592" s="1" t="s">
        <v>37</v>
      </c>
      <c r="D592" s="1" t="s">
        <v>1197</v>
      </c>
      <c r="E592" s="1">
        <v>0</v>
      </c>
      <c r="F592" s="1">
        <v>0</v>
      </c>
      <c r="G592" s="1">
        <v>0</v>
      </c>
      <c r="H592" s="1">
        <v>13.3</v>
      </c>
      <c r="I592" s="1">
        <v>132.19999999999999</v>
      </c>
      <c r="J592" s="1">
        <v>1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/>
    </row>
    <row r="593" spans="1:17" x14ac:dyDescent="0.25">
      <c r="A593" s="1">
        <v>69</v>
      </c>
      <c r="B593" s="1" t="s">
        <v>104</v>
      </c>
      <c r="C593" s="1" t="s">
        <v>31</v>
      </c>
      <c r="D593" s="1" t="s">
        <v>1197</v>
      </c>
      <c r="E593" s="1">
        <v>0</v>
      </c>
      <c r="F593" s="1">
        <v>0</v>
      </c>
      <c r="G593" s="1">
        <v>0</v>
      </c>
      <c r="H593" s="1">
        <v>12</v>
      </c>
      <c r="I593" s="1">
        <v>132</v>
      </c>
      <c r="J593" s="1">
        <v>1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/>
    </row>
    <row r="594" spans="1:17" x14ac:dyDescent="0.25">
      <c r="A594" s="1">
        <v>70</v>
      </c>
      <c r="B594" s="1" t="s">
        <v>105</v>
      </c>
      <c r="C594" s="1" t="s">
        <v>15</v>
      </c>
      <c r="D594" s="1" t="s">
        <v>1197</v>
      </c>
      <c r="E594" s="1">
        <v>0</v>
      </c>
      <c r="F594" s="1">
        <v>0</v>
      </c>
      <c r="G594" s="1">
        <v>0</v>
      </c>
      <c r="H594" s="1">
        <v>13.1</v>
      </c>
      <c r="I594" s="1">
        <v>136.30000000000001</v>
      </c>
      <c r="J594" s="1">
        <v>0.9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/>
    </row>
    <row r="595" spans="1:17" x14ac:dyDescent="0.25">
      <c r="A595" s="1">
        <v>71</v>
      </c>
      <c r="B595" s="1" t="s">
        <v>106</v>
      </c>
      <c r="C595" s="1" t="s">
        <v>53</v>
      </c>
      <c r="D595" s="1" t="s">
        <v>1197</v>
      </c>
      <c r="E595" s="1">
        <v>0</v>
      </c>
      <c r="F595" s="1">
        <v>0</v>
      </c>
      <c r="G595" s="1">
        <v>0</v>
      </c>
      <c r="H595" s="1">
        <v>12</v>
      </c>
      <c r="I595" s="1">
        <v>125</v>
      </c>
      <c r="J595" s="1">
        <v>1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/>
    </row>
    <row r="596" spans="1:17" x14ac:dyDescent="0.25">
      <c r="A596" s="1">
        <v>72</v>
      </c>
      <c r="B596" s="1" t="s">
        <v>107</v>
      </c>
      <c r="C596" s="1" t="s">
        <v>39</v>
      </c>
      <c r="D596" s="1" t="s">
        <v>1197</v>
      </c>
      <c r="E596" s="1">
        <v>0</v>
      </c>
      <c r="F596" s="1">
        <v>0</v>
      </c>
      <c r="G596" s="1">
        <v>0</v>
      </c>
      <c r="H596" s="1">
        <v>12</v>
      </c>
      <c r="I596" s="1">
        <v>122</v>
      </c>
      <c r="J596" s="1">
        <v>1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/>
    </row>
    <row r="597" spans="1:17" x14ac:dyDescent="0.25">
      <c r="A597" s="1">
        <v>73</v>
      </c>
      <c r="B597" s="1" t="s">
        <v>108</v>
      </c>
      <c r="C597" s="1" t="s">
        <v>43</v>
      </c>
      <c r="D597" s="1" t="s">
        <v>1197</v>
      </c>
      <c r="E597" s="1">
        <v>0</v>
      </c>
      <c r="F597" s="1">
        <v>0</v>
      </c>
      <c r="G597" s="1">
        <v>0</v>
      </c>
      <c r="H597" s="1">
        <v>12</v>
      </c>
      <c r="I597" s="1">
        <v>122</v>
      </c>
      <c r="J597" s="1">
        <v>1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/>
    </row>
    <row r="598" spans="1:17" x14ac:dyDescent="0.25">
      <c r="A598" s="1">
        <v>74</v>
      </c>
      <c r="B598" s="1" t="s">
        <v>109</v>
      </c>
      <c r="C598" s="1" t="s">
        <v>13</v>
      </c>
      <c r="D598" s="1" t="s">
        <v>1197</v>
      </c>
      <c r="E598" s="1">
        <v>0</v>
      </c>
      <c r="F598" s="1">
        <v>0</v>
      </c>
      <c r="G598" s="1">
        <v>0</v>
      </c>
      <c r="H598" s="1">
        <v>11.6</v>
      </c>
      <c r="I598" s="1">
        <v>126.7</v>
      </c>
      <c r="J598" s="1">
        <v>0.9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/>
    </row>
    <row r="599" spans="1:17" x14ac:dyDescent="0.25">
      <c r="A599" s="1">
        <v>75</v>
      </c>
      <c r="B599" s="1" t="s">
        <v>110</v>
      </c>
      <c r="C599" s="1" t="s">
        <v>53</v>
      </c>
      <c r="D599" s="1" t="s">
        <v>1197</v>
      </c>
      <c r="E599" s="1">
        <v>0</v>
      </c>
      <c r="F599" s="1">
        <v>0</v>
      </c>
      <c r="G599" s="1">
        <v>0</v>
      </c>
      <c r="H599" s="1">
        <v>11.6</v>
      </c>
      <c r="I599" s="1">
        <v>113.1</v>
      </c>
      <c r="J599" s="1">
        <v>0.9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/>
    </row>
    <row r="600" spans="1:17" x14ac:dyDescent="0.25">
      <c r="A600" s="1">
        <v>76</v>
      </c>
      <c r="B600" s="1" t="s">
        <v>111</v>
      </c>
      <c r="C600" s="1" t="s">
        <v>63</v>
      </c>
      <c r="D600" s="1" t="s">
        <v>1197</v>
      </c>
      <c r="E600" s="1">
        <v>0</v>
      </c>
      <c r="F600" s="1">
        <v>0</v>
      </c>
      <c r="G600" s="1">
        <v>0</v>
      </c>
      <c r="H600" s="1">
        <v>10.5</v>
      </c>
      <c r="I600" s="1">
        <v>112.1</v>
      </c>
      <c r="J600" s="1">
        <v>0.9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/>
    </row>
    <row r="601" spans="1:17" x14ac:dyDescent="0.25">
      <c r="A601" s="1">
        <v>77</v>
      </c>
      <c r="B601" s="1" t="s">
        <v>112</v>
      </c>
      <c r="C601" s="1" t="s">
        <v>35</v>
      </c>
      <c r="D601" s="1" t="s">
        <v>1197</v>
      </c>
      <c r="E601" s="1">
        <v>0</v>
      </c>
      <c r="F601" s="1">
        <v>0</v>
      </c>
      <c r="G601" s="1">
        <v>0</v>
      </c>
      <c r="H601" s="1">
        <v>12</v>
      </c>
      <c r="I601" s="1">
        <v>112.2</v>
      </c>
      <c r="J601" s="1">
        <v>0.9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/>
    </row>
    <row r="602" spans="1:17" x14ac:dyDescent="0.25">
      <c r="A602" s="1">
        <v>78</v>
      </c>
      <c r="B602" s="1" t="s">
        <v>113</v>
      </c>
      <c r="C602" s="1" t="s">
        <v>5</v>
      </c>
      <c r="D602" s="1" t="s">
        <v>1197</v>
      </c>
      <c r="E602" s="1">
        <v>0</v>
      </c>
      <c r="F602" s="1">
        <v>0</v>
      </c>
      <c r="G602" s="1">
        <v>0</v>
      </c>
      <c r="H602" s="1">
        <v>11.1</v>
      </c>
      <c r="I602" s="1">
        <v>106</v>
      </c>
      <c r="J602" s="1">
        <v>1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/>
    </row>
    <row r="603" spans="1:17" x14ac:dyDescent="0.25">
      <c r="A603" s="1">
        <v>79</v>
      </c>
      <c r="B603" s="1" t="s">
        <v>114</v>
      </c>
      <c r="C603" s="1" t="s">
        <v>19</v>
      </c>
      <c r="D603" s="1" t="s">
        <v>1197</v>
      </c>
      <c r="E603" s="1">
        <v>0</v>
      </c>
      <c r="F603" s="1">
        <v>0</v>
      </c>
      <c r="G603" s="1">
        <v>0</v>
      </c>
      <c r="H603" s="1">
        <v>10.7</v>
      </c>
      <c r="I603" s="1">
        <v>102.4</v>
      </c>
      <c r="J603" s="1">
        <v>1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/>
    </row>
    <row r="604" spans="1:17" x14ac:dyDescent="0.25">
      <c r="A604" s="1">
        <v>80</v>
      </c>
      <c r="B604" s="1" t="s">
        <v>115</v>
      </c>
      <c r="C604" s="1" t="s">
        <v>35</v>
      </c>
      <c r="D604" s="1" t="s">
        <v>1197</v>
      </c>
      <c r="E604" s="1">
        <v>0</v>
      </c>
      <c r="F604" s="1">
        <v>0</v>
      </c>
      <c r="G604" s="1">
        <v>0</v>
      </c>
      <c r="H604" s="1">
        <v>11.6</v>
      </c>
      <c r="I604" s="1">
        <v>116.2</v>
      </c>
      <c r="J604" s="1">
        <v>0.7</v>
      </c>
      <c r="K604" s="1">
        <v>0.1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/>
    </row>
    <row r="605" spans="1:17" x14ac:dyDescent="0.25">
      <c r="A605" s="1">
        <v>81</v>
      </c>
      <c r="B605" s="1" t="s">
        <v>116</v>
      </c>
      <c r="C605" s="1" t="s">
        <v>5</v>
      </c>
      <c r="D605" s="1" t="s">
        <v>1197</v>
      </c>
      <c r="E605" s="1">
        <v>0</v>
      </c>
      <c r="F605" s="1">
        <v>0</v>
      </c>
      <c r="G605" s="1">
        <v>0</v>
      </c>
      <c r="H605" s="1">
        <v>9.8000000000000007</v>
      </c>
      <c r="I605" s="1">
        <v>92.4</v>
      </c>
      <c r="J605" s="1">
        <v>0.8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/>
    </row>
    <row r="606" spans="1:17" x14ac:dyDescent="0.25">
      <c r="A606" s="1">
        <v>82</v>
      </c>
      <c r="B606" s="1" t="s">
        <v>117</v>
      </c>
      <c r="C606" s="1" t="s">
        <v>7</v>
      </c>
      <c r="D606" s="1" t="s">
        <v>1197</v>
      </c>
      <c r="E606" s="1">
        <v>0</v>
      </c>
      <c r="F606" s="1">
        <v>0</v>
      </c>
      <c r="G606" s="1">
        <v>0</v>
      </c>
      <c r="H606" s="1">
        <v>9.1999999999999993</v>
      </c>
      <c r="I606" s="1">
        <v>90.5</v>
      </c>
      <c r="J606" s="1">
        <v>0.8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/>
    </row>
    <row r="607" spans="1:17" x14ac:dyDescent="0.25">
      <c r="A607" s="1">
        <v>83</v>
      </c>
      <c r="B607" s="1" t="s">
        <v>118</v>
      </c>
      <c r="C607" s="1" t="s">
        <v>49</v>
      </c>
      <c r="D607" s="1" t="s">
        <v>1197</v>
      </c>
      <c r="E607" s="1">
        <v>0</v>
      </c>
      <c r="F607" s="1">
        <v>0</v>
      </c>
      <c r="G607" s="1">
        <v>0</v>
      </c>
      <c r="H607" s="1">
        <v>9.8000000000000007</v>
      </c>
      <c r="I607" s="1">
        <v>90.5</v>
      </c>
      <c r="J607" s="1">
        <v>0.8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/>
    </row>
    <row r="608" spans="1:17" x14ac:dyDescent="0.25">
      <c r="A608" s="1">
        <v>84</v>
      </c>
      <c r="B608" s="1" t="s">
        <v>119</v>
      </c>
      <c r="C608" s="1" t="s">
        <v>59</v>
      </c>
      <c r="D608" s="1" t="s">
        <v>1197</v>
      </c>
      <c r="E608" s="1">
        <v>0</v>
      </c>
      <c r="F608" s="1">
        <v>0</v>
      </c>
      <c r="G608" s="1">
        <v>0</v>
      </c>
      <c r="H608" s="1">
        <v>9.1999999999999993</v>
      </c>
      <c r="I608" s="1">
        <v>91.8</v>
      </c>
      <c r="J608" s="1">
        <v>0.7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/>
    </row>
    <row r="609" spans="1:17" x14ac:dyDescent="0.25">
      <c r="A609" s="1">
        <v>85</v>
      </c>
      <c r="B609" s="1" t="s">
        <v>120</v>
      </c>
      <c r="C609" s="1" t="s">
        <v>61</v>
      </c>
      <c r="D609" s="1" t="s">
        <v>1197</v>
      </c>
      <c r="E609" s="1">
        <v>0</v>
      </c>
      <c r="F609" s="1">
        <v>0</v>
      </c>
      <c r="G609" s="1">
        <v>0</v>
      </c>
      <c r="H609" s="1">
        <v>7.8</v>
      </c>
      <c r="I609" s="1">
        <v>86</v>
      </c>
      <c r="J609" s="1">
        <v>0.8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/>
    </row>
    <row r="610" spans="1:17" x14ac:dyDescent="0.25">
      <c r="A610" s="1">
        <v>86</v>
      </c>
      <c r="B610" s="1" t="s">
        <v>121</v>
      </c>
      <c r="C610" s="1" t="s">
        <v>25</v>
      </c>
      <c r="D610" s="1" t="s">
        <v>1197</v>
      </c>
      <c r="E610" s="1">
        <v>0</v>
      </c>
      <c r="F610" s="1">
        <v>0</v>
      </c>
      <c r="G610" s="1">
        <v>0</v>
      </c>
      <c r="H610" s="1">
        <v>8.1</v>
      </c>
      <c r="I610" s="1">
        <v>84.1</v>
      </c>
      <c r="J610" s="1">
        <v>0.7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/>
    </row>
    <row r="611" spans="1:17" x14ac:dyDescent="0.25">
      <c r="A611" s="1">
        <v>87</v>
      </c>
      <c r="B611" s="1" t="s">
        <v>122</v>
      </c>
      <c r="C611" s="1" t="s">
        <v>5</v>
      </c>
      <c r="D611" s="1" t="s">
        <v>1197</v>
      </c>
      <c r="E611" s="1">
        <v>0</v>
      </c>
      <c r="F611" s="1">
        <v>0</v>
      </c>
      <c r="G611" s="1">
        <v>0</v>
      </c>
      <c r="H611" s="1">
        <v>7</v>
      </c>
      <c r="I611" s="1">
        <v>76.400000000000006</v>
      </c>
      <c r="J611" s="1">
        <v>0.7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/>
    </row>
    <row r="612" spans="1:17" x14ac:dyDescent="0.25">
      <c r="A612" s="1">
        <v>88</v>
      </c>
      <c r="B612" s="1" t="s">
        <v>123</v>
      </c>
      <c r="C612" s="1" t="s">
        <v>49</v>
      </c>
      <c r="D612" s="1" t="s">
        <v>1197</v>
      </c>
      <c r="E612" s="1">
        <v>0</v>
      </c>
      <c r="F612" s="1">
        <v>0</v>
      </c>
      <c r="G612" s="1">
        <v>0</v>
      </c>
      <c r="H612" s="1">
        <v>6.5</v>
      </c>
      <c r="I612" s="1">
        <v>69.5</v>
      </c>
      <c r="J612" s="1">
        <v>0.9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/>
    </row>
    <row r="613" spans="1:17" x14ac:dyDescent="0.25">
      <c r="A613" s="1">
        <v>89</v>
      </c>
      <c r="B613" s="1" t="s">
        <v>124</v>
      </c>
      <c r="C613" s="1" t="s">
        <v>15</v>
      </c>
      <c r="D613" s="1" t="s">
        <v>1197</v>
      </c>
      <c r="E613" s="1">
        <v>0</v>
      </c>
      <c r="F613" s="1">
        <v>0</v>
      </c>
      <c r="G613" s="1">
        <v>0</v>
      </c>
      <c r="H613" s="1">
        <v>8.1</v>
      </c>
      <c r="I613" s="1">
        <v>78.900000000000006</v>
      </c>
      <c r="J613" s="1">
        <v>0.7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/>
    </row>
    <row r="614" spans="1:17" x14ac:dyDescent="0.25">
      <c r="A614" s="1">
        <v>90</v>
      </c>
      <c r="B614" s="1" t="s">
        <v>125</v>
      </c>
      <c r="C614" s="1" t="s">
        <v>31</v>
      </c>
      <c r="D614" s="1" t="s">
        <v>1197</v>
      </c>
      <c r="E614" s="1">
        <v>0</v>
      </c>
      <c r="F614" s="1">
        <v>0</v>
      </c>
      <c r="G614" s="1">
        <v>0</v>
      </c>
      <c r="H614" s="1">
        <v>7.4</v>
      </c>
      <c r="I614" s="1">
        <v>79.400000000000006</v>
      </c>
      <c r="J614" s="1">
        <v>0.7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/>
    </row>
    <row r="615" spans="1:17" x14ac:dyDescent="0.25">
      <c r="A615" s="1">
        <v>91</v>
      </c>
      <c r="B615" s="1" t="s">
        <v>126</v>
      </c>
      <c r="C615" s="1" t="s">
        <v>13</v>
      </c>
      <c r="D615" s="1" t="s">
        <v>1197</v>
      </c>
      <c r="E615" s="1">
        <v>0</v>
      </c>
      <c r="F615" s="1">
        <v>0</v>
      </c>
      <c r="G615" s="1">
        <v>0</v>
      </c>
      <c r="H615" s="1">
        <v>8.6999999999999993</v>
      </c>
      <c r="I615" s="1">
        <v>79</v>
      </c>
      <c r="J615" s="1">
        <v>0.7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/>
    </row>
    <row r="616" spans="1:17" x14ac:dyDescent="0.25">
      <c r="A616" s="1">
        <v>92</v>
      </c>
      <c r="B616" s="1" t="s">
        <v>127</v>
      </c>
      <c r="C616" s="1" t="s">
        <v>57</v>
      </c>
      <c r="D616" s="1" t="s">
        <v>1197</v>
      </c>
      <c r="E616" s="1">
        <v>0</v>
      </c>
      <c r="F616" s="1">
        <v>0</v>
      </c>
      <c r="G616" s="1">
        <v>0</v>
      </c>
      <c r="H616" s="1">
        <v>8</v>
      </c>
      <c r="I616" s="1">
        <v>81.7</v>
      </c>
      <c r="J616" s="1">
        <v>0.5</v>
      </c>
      <c r="K616" s="1">
        <v>0.1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/>
    </row>
    <row r="617" spans="1:17" x14ac:dyDescent="0.25">
      <c r="A617" s="1">
        <v>93</v>
      </c>
      <c r="B617" s="1" t="s">
        <v>128</v>
      </c>
      <c r="C617" s="1" t="s">
        <v>41</v>
      </c>
      <c r="D617" s="1" t="s">
        <v>1197</v>
      </c>
      <c r="E617" s="1">
        <v>0</v>
      </c>
      <c r="F617" s="1">
        <v>0</v>
      </c>
      <c r="G617" s="1">
        <v>0</v>
      </c>
      <c r="H617" s="1">
        <v>8.4</v>
      </c>
      <c r="I617" s="1">
        <v>80.599999999999994</v>
      </c>
      <c r="J617" s="1">
        <v>0.5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/>
    </row>
    <row r="618" spans="1:17" x14ac:dyDescent="0.25">
      <c r="A618" s="1">
        <v>94</v>
      </c>
      <c r="B618" s="1" t="s">
        <v>129</v>
      </c>
      <c r="C618" s="1" t="s">
        <v>39</v>
      </c>
      <c r="D618" s="1" t="s">
        <v>1197</v>
      </c>
      <c r="E618" s="1">
        <v>0</v>
      </c>
      <c r="F618" s="1">
        <v>0</v>
      </c>
      <c r="G618" s="1">
        <v>0</v>
      </c>
      <c r="H618" s="1">
        <v>6.9</v>
      </c>
      <c r="I618" s="1">
        <v>70.5</v>
      </c>
      <c r="J618" s="1">
        <v>0.7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/>
    </row>
    <row r="619" spans="1:17" x14ac:dyDescent="0.25">
      <c r="A619" s="1">
        <v>95</v>
      </c>
      <c r="B619" s="1" t="s">
        <v>130</v>
      </c>
      <c r="C619" s="1" t="s">
        <v>17</v>
      </c>
      <c r="D619" s="1" t="s">
        <v>1197</v>
      </c>
      <c r="E619" s="1">
        <v>0</v>
      </c>
      <c r="F619" s="1">
        <v>0</v>
      </c>
      <c r="G619" s="1">
        <v>0</v>
      </c>
      <c r="H619" s="1">
        <v>7</v>
      </c>
      <c r="I619" s="1">
        <v>71</v>
      </c>
      <c r="J619" s="1">
        <v>0.7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/>
    </row>
    <row r="620" spans="1:17" x14ac:dyDescent="0.25">
      <c r="A620" s="1">
        <v>96</v>
      </c>
      <c r="B620" s="1" t="s">
        <v>131</v>
      </c>
      <c r="C620" s="1" t="s">
        <v>35</v>
      </c>
      <c r="D620" s="1" t="s">
        <v>1197</v>
      </c>
      <c r="E620" s="1">
        <v>0</v>
      </c>
      <c r="F620" s="1">
        <v>0</v>
      </c>
      <c r="G620" s="1">
        <v>0</v>
      </c>
      <c r="H620" s="1">
        <v>8.6</v>
      </c>
      <c r="I620" s="1">
        <v>69.2</v>
      </c>
      <c r="J620" s="1">
        <v>0.7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/>
    </row>
    <row r="621" spans="1:17" x14ac:dyDescent="0.25">
      <c r="A621" s="1">
        <v>97</v>
      </c>
      <c r="B621" s="1" t="s">
        <v>132</v>
      </c>
      <c r="C621" s="1" t="s">
        <v>15</v>
      </c>
      <c r="D621" s="1" t="s">
        <v>1197</v>
      </c>
      <c r="E621" s="1">
        <v>0</v>
      </c>
      <c r="F621" s="1">
        <v>0</v>
      </c>
      <c r="G621" s="1">
        <v>0</v>
      </c>
      <c r="H621" s="1">
        <v>7.1</v>
      </c>
      <c r="I621" s="1">
        <v>71.8</v>
      </c>
      <c r="J621" s="1">
        <v>0.6</v>
      </c>
      <c r="K621" s="1">
        <v>0.1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/>
    </row>
    <row r="622" spans="1:17" x14ac:dyDescent="0.25">
      <c r="A622" s="1">
        <v>98</v>
      </c>
      <c r="B622" s="1" t="s">
        <v>133</v>
      </c>
      <c r="C622" s="1" t="s">
        <v>11</v>
      </c>
      <c r="D622" s="1" t="s">
        <v>1197</v>
      </c>
      <c r="E622" s="1">
        <v>0</v>
      </c>
      <c r="F622" s="1">
        <v>0</v>
      </c>
      <c r="G622" s="1">
        <v>0</v>
      </c>
      <c r="H622" s="1">
        <v>6.9</v>
      </c>
      <c r="I622" s="1">
        <v>74.2</v>
      </c>
      <c r="J622" s="1">
        <v>0.5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/>
    </row>
    <row r="623" spans="1:17" x14ac:dyDescent="0.25">
      <c r="A623" s="1">
        <v>99</v>
      </c>
      <c r="B623" s="1" t="s">
        <v>134</v>
      </c>
      <c r="C623" s="1" t="s">
        <v>17</v>
      </c>
      <c r="D623" s="1" t="s">
        <v>1197</v>
      </c>
      <c r="E623" s="1">
        <v>0</v>
      </c>
      <c r="F623" s="1">
        <v>0</v>
      </c>
      <c r="G623" s="1">
        <v>0</v>
      </c>
      <c r="H623" s="1">
        <v>6.6</v>
      </c>
      <c r="I623" s="1">
        <v>66.599999999999994</v>
      </c>
      <c r="J623" s="1">
        <v>0.7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/>
    </row>
    <row r="624" spans="1:17" x14ac:dyDescent="0.25">
      <c r="A624" s="1">
        <v>100</v>
      </c>
      <c r="B624" s="1" t="s">
        <v>135</v>
      </c>
      <c r="C624" s="1" t="s">
        <v>39</v>
      </c>
      <c r="D624" s="1" t="s">
        <v>1197</v>
      </c>
      <c r="E624" s="1">
        <v>0</v>
      </c>
      <c r="F624" s="1">
        <v>0</v>
      </c>
      <c r="G624" s="1">
        <v>0</v>
      </c>
      <c r="H624" s="1">
        <v>6.9</v>
      </c>
      <c r="I624" s="1">
        <v>70.599999999999994</v>
      </c>
      <c r="J624" s="1">
        <v>0.6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/>
    </row>
    <row r="625" spans="1:17" x14ac:dyDescent="0.25">
      <c r="A625" s="1">
        <v>101</v>
      </c>
      <c r="B625" s="1" t="s">
        <v>136</v>
      </c>
      <c r="C625" s="1" t="s">
        <v>17</v>
      </c>
      <c r="D625" s="1" t="s">
        <v>1197</v>
      </c>
      <c r="E625" s="1">
        <v>0</v>
      </c>
      <c r="F625" s="1">
        <v>0</v>
      </c>
      <c r="G625" s="1">
        <v>0</v>
      </c>
      <c r="H625" s="1">
        <v>6.5</v>
      </c>
      <c r="I625" s="1">
        <v>64.8</v>
      </c>
      <c r="J625" s="1">
        <v>0.7</v>
      </c>
      <c r="K625" s="1">
        <v>0.1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/>
    </row>
    <row r="626" spans="1:17" x14ac:dyDescent="0.25">
      <c r="A626" s="1">
        <v>102</v>
      </c>
      <c r="B626" s="1" t="s">
        <v>137</v>
      </c>
      <c r="C626" s="1" t="s">
        <v>61</v>
      </c>
      <c r="D626" s="1" t="s">
        <v>1197</v>
      </c>
      <c r="E626" s="1">
        <v>0</v>
      </c>
      <c r="F626" s="1">
        <v>0</v>
      </c>
      <c r="G626" s="1">
        <v>0</v>
      </c>
      <c r="H626" s="1">
        <v>4.7</v>
      </c>
      <c r="I626" s="1">
        <v>52.4</v>
      </c>
      <c r="J626" s="1">
        <v>0.8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/>
    </row>
    <row r="627" spans="1:17" x14ac:dyDescent="0.25">
      <c r="A627" s="1">
        <v>103</v>
      </c>
      <c r="B627" s="1" t="s">
        <v>138</v>
      </c>
      <c r="C627" s="1" t="s">
        <v>19</v>
      </c>
      <c r="D627" s="1" t="s">
        <v>1197</v>
      </c>
      <c r="E627" s="1">
        <v>0</v>
      </c>
      <c r="F627" s="1">
        <v>0</v>
      </c>
      <c r="G627" s="1">
        <v>0</v>
      </c>
      <c r="H627" s="1">
        <v>6.9</v>
      </c>
      <c r="I627" s="1">
        <v>62.2</v>
      </c>
      <c r="J627" s="1">
        <v>0.6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/>
    </row>
    <row r="628" spans="1:17" x14ac:dyDescent="0.25">
      <c r="A628" s="1">
        <v>104</v>
      </c>
      <c r="B628" s="1" t="s">
        <v>139</v>
      </c>
      <c r="C628" s="1" t="s">
        <v>21</v>
      </c>
      <c r="D628" s="1" t="s">
        <v>1197</v>
      </c>
      <c r="E628" s="1">
        <v>0</v>
      </c>
      <c r="F628" s="1">
        <v>0</v>
      </c>
      <c r="G628" s="1">
        <v>0</v>
      </c>
      <c r="H628" s="1">
        <v>5.2</v>
      </c>
      <c r="I628" s="1">
        <v>64.599999999999994</v>
      </c>
      <c r="J628" s="1">
        <v>0.5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/>
    </row>
    <row r="629" spans="1:17" x14ac:dyDescent="0.25">
      <c r="A629" s="1">
        <v>105</v>
      </c>
      <c r="B629" s="1" t="s">
        <v>140</v>
      </c>
      <c r="C629" s="1" t="s">
        <v>47</v>
      </c>
      <c r="D629" s="1" t="s">
        <v>1197</v>
      </c>
      <c r="E629" s="1">
        <v>0</v>
      </c>
      <c r="F629" s="1">
        <v>0</v>
      </c>
      <c r="G629" s="1">
        <v>0</v>
      </c>
      <c r="H629" s="1">
        <v>6.1</v>
      </c>
      <c r="I629" s="1">
        <v>63.8</v>
      </c>
      <c r="J629" s="1">
        <v>0.5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/>
    </row>
    <row r="630" spans="1:17" x14ac:dyDescent="0.25">
      <c r="A630" s="1">
        <v>106</v>
      </c>
      <c r="B630" s="1" t="s">
        <v>141</v>
      </c>
      <c r="C630" s="1" t="s">
        <v>45</v>
      </c>
      <c r="D630" s="1" t="s">
        <v>1197</v>
      </c>
      <c r="E630" s="1">
        <v>0</v>
      </c>
      <c r="F630" s="1">
        <v>0</v>
      </c>
      <c r="G630" s="1">
        <v>0</v>
      </c>
      <c r="H630" s="1">
        <v>5.9</v>
      </c>
      <c r="I630" s="1">
        <v>60</v>
      </c>
      <c r="J630" s="1">
        <v>0.6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/>
    </row>
    <row r="631" spans="1:17" x14ac:dyDescent="0.25">
      <c r="A631" s="1">
        <v>107</v>
      </c>
      <c r="B631" s="1" t="s">
        <v>142</v>
      </c>
      <c r="C631" s="1" t="s">
        <v>9</v>
      </c>
      <c r="D631" s="1" t="s">
        <v>1197</v>
      </c>
      <c r="E631" s="1">
        <v>0</v>
      </c>
      <c r="F631" s="1">
        <v>0</v>
      </c>
      <c r="G631" s="1">
        <v>0</v>
      </c>
      <c r="H631" s="1">
        <v>6.4</v>
      </c>
      <c r="I631" s="1">
        <v>59.2</v>
      </c>
      <c r="J631" s="1">
        <v>0.6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/>
    </row>
    <row r="632" spans="1:17" x14ac:dyDescent="0.25">
      <c r="A632" s="1">
        <v>108</v>
      </c>
      <c r="B632" s="1" t="s">
        <v>143</v>
      </c>
      <c r="C632" s="1" t="s">
        <v>39</v>
      </c>
      <c r="D632" s="1" t="s">
        <v>1197</v>
      </c>
      <c r="E632" s="1">
        <v>0</v>
      </c>
      <c r="F632" s="1">
        <v>0</v>
      </c>
      <c r="G632" s="1">
        <v>0</v>
      </c>
      <c r="H632" s="1">
        <v>5.2</v>
      </c>
      <c r="I632" s="1">
        <v>54.7</v>
      </c>
      <c r="J632" s="1">
        <v>0.6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/>
    </row>
    <row r="633" spans="1:17" x14ac:dyDescent="0.25">
      <c r="A633" s="1">
        <v>109</v>
      </c>
      <c r="B633" s="1" t="s">
        <v>144</v>
      </c>
      <c r="C633" s="1" t="s">
        <v>9</v>
      </c>
      <c r="D633" s="1" t="s">
        <v>1197</v>
      </c>
      <c r="E633" s="1">
        <v>0</v>
      </c>
      <c r="F633" s="1">
        <v>0</v>
      </c>
      <c r="G633" s="1">
        <v>0</v>
      </c>
      <c r="H633" s="1">
        <v>6.3</v>
      </c>
      <c r="I633" s="1">
        <v>61.1</v>
      </c>
      <c r="J633" s="1">
        <v>0.5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/>
    </row>
    <row r="634" spans="1:17" x14ac:dyDescent="0.25">
      <c r="A634" s="1">
        <v>110</v>
      </c>
      <c r="B634" s="1" t="s">
        <v>145</v>
      </c>
      <c r="C634" s="1" t="s">
        <v>51</v>
      </c>
      <c r="D634" s="1" t="s">
        <v>1197</v>
      </c>
      <c r="E634" s="1">
        <v>0</v>
      </c>
      <c r="F634" s="1">
        <v>0</v>
      </c>
      <c r="G634" s="1">
        <v>0</v>
      </c>
      <c r="H634" s="1">
        <v>5.4</v>
      </c>
      <c r="I634" s="1">
        <v>53.6</v>
      </c>
      <c r="J634" s="1">
        <v>0.5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/>
    </row>
    <row r="635" spans="1:17" x14ac:dyDescent="0.25">
      <c r="A635" s="1">
        <v>111</v>
      </c>
      <c r="B635" s="1" t="s">
        <v>146</v>
      </c>
      <c r="C635" s="1" t="s">
        <v>51</v>
      </c>
      <c r="D635" s="1" t="s">
        <v>1197</v>
      </c>
      <c r="E635" s="1">
        <v>0</v>
      </c>
      <c r="F635" s="1">
        <v>0</v>
      </c>
      <c r="G635" s="1">
        <v>0</v>
      </c>
      <c r="H635" s="1">
        <v>5.3</v>
      </c>
      <c r="I635" s="1">
        <v>55.8</v>
      </c>
      <c r="J635" s="1">
        <v>0.5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/>
    </row>
    <row r="636" spans="1:17" x14ac:dyDescent="0.25">
      <c r="A636" s="1">
        <v>112</v>
      </c>
      <c r="B636" s="1" t="s">
        <v>147</v>
      </c>
      <c r="C636" s="1" t="s">
        <v>27</v>
      </c>
      <c r="D636" s="1" t="s">
        <v>1197</v>
      </c>
      <c r="E636" s="1">
        <v>0</v>
      </c>
      <c r="F636" s="1">
        <v>0</v>
      </c>
      <c r="G636" s="1">
        <v>0</v>
      </c>
      <c r="H636" s="1">
        <v>5.3</v>
      </c>
      <c r="I636" s="1">
        <v>49.9</v>
      </c>
      <c r="J636" s="1">
        <v>0.5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/>
    </row>
    <row r="637" spans="1:17" x14ac:dyDescent="0.25">
      <c r="A637" s="1">
        <v>113</v>
      </c>
      <c r="B637" s="1" t="s">
        <v>148</v>
      </c>
      <c r="C637" s="1" t="s">
        <v>23</v>
      </c>
      <c r="D637" s="1" t="s">
        <v>1197</v>
      </c>
      <c r="E637" s="1">
        <v>0</v>
      </c>
      <c r="F637" s="1">
        <v>0</v>
      </c>
      <c r="G637" s="1">
        <v>0</v>
      </c>
      <c r="H637" s="1">
        <v>5.2</v>
      </c>
      <c r="I637" s="1">
        <v>48.5</v>
      </c>
      <c r="J637" s="1">
        <v>0.5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/>
    </row>
    <row r="638" spans="1:17" x14ac:dyDescent="0.25">
      <c r="A638" s="1">
        <v>114</v>
      </c>
      <c r="B638" s="1" t="s">
        <v>149</v>
      </c>
      <c r="C638" s="1" t="s">
        <v>29</v>
      </c>
      <c r="D638" s="1" t="s">
        <v>1197</v>
      </c>
      <c r="E638" s="1">
        <v>0</v>
      </c>
      <c r="F638" s="1">
        <v>0</v>
      </c>
      <c r="G638" s="1">
        <v>0</v>
      </c>
      <c r="H638" s="1">
        <v>5.4</v>
      </c>
      <c r="I638" s="1">
        <v>52.4</v>
      </c>
      <c r="J638" s="1">
        <v>0.4</v>
      </c>
      <c r="K638" s="1">
        <v>0.1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/>
    </row>
    <row r="639" spans="1:17" x14ac:dyDescent="0.25">
      <c r="A639" s="1">
        <v>115</v>
      </c>
      <c r="B639" s="1" t="s">
        <v>150</v>
      </c>
      <c r="C639" s="1" t="s">
        <v>17</v>
      </c>
      <c r="D639" s="1" t="s">
        <v>1197</v>
      </c>
      <c r="E639" s="1">
        <v>0</v>
      </c>
      <c r="F639" s="1">
        <v>0</v>
      </c>
      <c r="G639" s="1">
        <v>0</v>
      </c>
      <c r="H639" s="1">
        <v>5.4</v>
      </c>
      <c r="I639" s="1">
        <v>58.6</v>
      </c>
      <c r="J639" s="1">
        <v>0.1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/>
    </row>
    <row r="640" spans="1:17" x14ac:dyDescent="0.25">
      <c r="A640" s="1">
        <v>116</v>
      </c>
      <c r="B640" s="1" t="s">
        <v>151</v>
      </c>
      <c r="C640" s="1" t="s">
        <v>61</v>
      </c>
      <c r="D640" s="1" t="s">
        <v>1197</v>
      </c>
      <c r="E640" s="1">
        <v>0</v>
      </c>
      <c r="F640" s="1">
        <v>0</v>
      </c>
      <c r="G640" s="1">
        <v>0</v>
      </c>
      <c r="H640" s="1">
        <v>3.5</v>
      </c>
      <c r="I640" s="1">
        <v>43.3</v>
      </c>
      <c r="J640" s="1">
        <v>0.3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/>
    </row>
    <row r="641" spans="1:17" x14ac:dyDescent="0.25">
      <c r="A641" s="1">
        <v>117</v>
      </c>
      <c r="B641" s="1" t="s">
        <v>152</v>
      </c>
      <c r="C641" s="1" t="s">
        <v>11</v>
      </c>
      <c r="D641" s="1" t="s">
        <v>1197</v>
      </c>
      <c r="E641" s="1">
        <v>0</v>
      </c>
      <c r="F641" s="1">
        <v>0</v>
      </c>
      <c r="G641" s="1">
        <v>0</v>
      </c>
      <c r="H641" s="1">
        <v>4</v>
      </c>
      <c r="I641" s="1">
        <v>42.1</v>
      </c>
      <c r="J641" s="1">
        <v>0.4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/>
    </row>
    <row r="642" spans="1:17" x14ac:dyDescent="0.25">
      <c r="A642" s="1">
        <v>118</v>
      </c>
      <c r="B642" s="1" t="s">
        <v>153</v>
      </c>
      <c r="C642" s="1" t="s">
        <v>23</v>
      </c>
      <c r="D642" s="1" t="s">
        <v>1197</v>
      </c>
      <c r="E642" s="1">
        <v>0</v>
      </c>
      <c r="F642" s="1">
        <v>0</v>
      </c>
      <c r="G642" s="1">
        <v>0</v>
      </c>
      <c r="H642" s="1">
        <v>4.2</v>
      </c>
      <c r="I642" s="1">
        <v>38.9</v>
      </c>
      <c r="J642" s="1">
        <v>0.4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/>
    </row>
    <row r="643" spans="1:17" x14ac:dyDescent="0.25">
      <c r="A643" s="1">
        <v>119</v>
      </c>
      <c r="B643" s="1" t="s">
        <v>154</v>
      </c>
      <c r="C643" s="1" t="s">
        <v>41</v>
      </c>
      <c r="D643" s="1" t="s">
        <v>1197</v>
      </c>
      <c r="E643" s="1">
        <v>0</v>
      </c>
      <c r="F643" s="1">
        <v>0</v>
      </c>
      <c r="G643" s="1">
        <v>0</v>
      </c>
      <c r="H643" s="1">
        <v>3.8</v>
      </c>
      <c r="I643" s="1">
        <v>39.6</v>
      </c>
      <c r="J643" s="1">
        <v>0.4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/>
    </row>
    <row r="644" spans="1:17" x14ac:dyDescent="0.25">
      <c r="A644" s="1">
        <v>120</v>
      </c>
      <c r="B644" s="1" t="s">
        <v>155</v>
      </c>
      <c r="C644" s="1" t="s">
        <v>45</v>
      </c>
      <c r="D644" s="1" t="s">
        <v>1197</v>
      </c>
      <c r="E644" s="1">
        <v>0</v>
      </c>
      <c r="F644" s="1">
        <v>0</v>
      </c>
      <c r="G644" s="1">
        <v>0</v>
      </c>
      <c r="H644" s="1">
        <v>4.0999999999999996</v>
      </c>
      <c r="I644" s="1">
        <v>39.200000000000003</v>
      </c>
      <c r="J644" s="1">
        <v>0.4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/>
    </row>
    <row r="645" spans="1:17" x14ac:dyDescent="0.25">
      <c r="A645" s="1">
        <v>121</v>
      </c>
      <c r="B645" s="1" t="s">
        <v>156</v>
      </c>
      <c r="C645" s="1" t="s">
        <v>35</v>
      </c>
      <c r="D645" s="1" t="s">
        <v>1197</v>
      </c>
      <c r="E645" s="1">
        <v>0</v>
      </c>
      <c r="F645" s="1">
        <v>0</v>
      </c>
      <c r="G645" s="1">
        <v>0</v>
      </c>
      <c r="H645" s="1">
        <v>4.2</v>
      </c>
      <c r="I645" s="1">
        <v>40</v>
      </c>
      <c r="J645" s="1">
        <v>0.3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/>
    </row>
    <row r="646" spans="1:17" x14ac:dyDescent="0.25">
      <c r="A646" s="1">
        <v>122</v>
      </c>
      <c r="B646" s="1" t="s">
        <v>157</v>
      </c>
      <c r="C646" s="1" t="s">
        <v>31</v>
      </c>
      <c r="D646" s="1" t="s">
        <v>1197</v>
      </c>
      <c r="E646" s="1">
        <v>0</v>
      </c>
      <c r="F646" s="1">
        <v>0</v>
      </c>
      <c r="G646" s="1">
        <v>0</v>
      </c>
      <c r="H646" s="1">
        <v>3.8</v>
      </c>
      <c r="I646" s="1">
        <v>39</v>
      </c>
      <c r="J646" s="1">
        <v>0.3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/>
    </row>
    <row r="647" spans="1:17" x14ac:dyDescent="0.25">
      <c r="A647" s="1">
        <v>123</v>
      </c>
      <c r="B647" s="1" t="s">
        <v>158</v>
      </c>
      <c r="C647" s="1" t="s">
        <v>11</v>
      </c>
      <c r="D647" s="1" t="s">
        <v>1197</v>
      </c>
      <c r="E647" s="1">
        <v>0</v>
      </c>
      <c r="F647" s="1">
        <v>0</v>
      </c>
      <c r="G647" s="1">
        <v>0</v>
      </c>
      <c r="H647" s="1">
        <v>4</v>
      </c>
      <c r="I647" s="1">
        <v>35</v>
      </c>
      <c r="J647" s="1">
        <v>0.3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/>
    </row>
    <row r="648" spans="1:17" x14ac:dyDescent="0.25">
      <c r="A648" s="1">
        <v>124</v>
      </c>
      <c r="B648" s="1" t="s">
        <v>159</v>
      </c>
      <c r="C648" s="1" t="s">
        <v>63</v>
      </c>
      <c r="D648" s="1" t="s">
        <v>1197</v>
      </c>
      <c r="E648" s="1">
        <v>0</v>
      </c>
      <c r="F648" s="1">
        <v>0</v>
      </c>
      <c r="G648" s="1">
        <v>0</v>
      </c>
      <c r="H648" s="1">
        <v>3.7</v>
      </c>
      <c r="I648" s="1">
        <v>36.9</v>
      </c>
      <c r="J648" s="1">
        <v>0.3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/>
    </row>
    <row r="649" spans="1:17" x14ac:dyDescent="0.25">
      <c r="A649" s="1">
        <v>125</v>
      </c>
      <c r="B649" s="1" t="s">
        <v>160</v>
      </c>
      <c r="C649" s="1" t="s">
        <v>13</v>
      </c>
      <c r="D649" s="1" t="s">
        <v>1197</v>
      </c>
      <c r="E649" s="1">
        <v>0</v>
      </c>
      <c r="F649" s="1">
        <v>0</v>
      </c>
      <c r="G649" s="1">
        <v>0</v>
      </c>
      <c r="H649" s="1">
        <v>3.5</v>
      </c>
      <c r="I649" s="1">
        <v>31.6</v>
      </c>
      <c r="J649" s="1">
        <v>0.4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/>
    </row>
    <row r="650" spans="1:17" x14ac:dyDescent="0.25">
      <c r="A650" s="1">
        <v>126</v>
      </c>
      <c r="B650" s="1" t="s">
        <v>161</v>
      </c>
      <c r="C650" s="1" t="s">
        <v>57</v>
      </c>
      <c r="D650" s="1" t="s">
        <v>1197</v>
      </c>
      <c r="E650" s="1">
        <v>0</v>
      </c>
      <c r="F650" s="1">
        <v>0</v>
      </c>
      <c r="G650" s="1">
        <v>0</v>
      </c>
      <c r="H650" s="1">
        <v>4</v>
      </c>
      <c r="I650" s="1">
        <v>38.799999999999997</v>
      </c>
      <c r="J650" s="1">
        <v>0.2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/>
    </row>
    <row r="651" spans="1:17" x14ac:dyDescent="0.25">
      <c r="A651" s="1">
        <v>127</v>
      </c>
      <c r="B651" s="1" t="s">
        <v>162</v>
      </c>
      <c r="C651" s="1" t="s">
        <v>29</v>
      </c>
      <c r="D651" s="1" t="s">
        <v>1197</v>
      </c>
      <c r="E651" s="1">
        <v>0</v>
      </c>
      <c r="F651" s="1">
        <v>0</v>
      </c>
      <c r="G651" s="1">
        <v>0</v>
      </c>
      <c r="H651" s="1">
        <v>3.6</v>
      </c>
      <c r="I651" s="1">
        <v>36.5</v>
      </c>
      <c r="J651" s="1">
        <v>0.2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/>
    </row>
    <row r="652" spans="1:17" x14ac:dyDescent="0.25">
      <c r="A652" s="1">
        <v>128</v>
      </c>
      <c r="B652" s="1" t="s">
        <v>163</v>
      </c>
      <c r="C652" s="1" t="s">
        <v>33</v>
      </c>
      <c r="D652" s="1" t="s">
        <v>1197</v>
      </c>
      <c r="E652" s="1">
        <v>0</v>
      </c>
      <c r="F652" s="1">
        <v>0</v>
      </c>
      <c r="G652" s="1">
        <v>0</v>
      </c>
      <c r="H652" s="1">
        <v>3.5</v>
      </c>
      <c r="I652" s="1">
        <v>34.9</v>
      </c>
      <c r="J652" s="1">
        <v>0.3</v>
      </c>
      <c r="K652" s="1">
        <v>0.1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/>
    </row>
    <row r="653" spans="1:17" x14ac:dyDescent="0.25">
      <c r="A653" s="1">
        <v>129</v>
      </c>
      <c r="B653" s="1" t="s">
        <v>164</v>
      </c>
      <c r="C653" s="1" t="s">
        <v>9</v>
      </c>
      <c r="D653" s="1" t="s">
        <v>1197</v>
      </c>
      <c r="E653" s="1">
        <v>0</v>
      </c>
      <c r="F653" s="1">
        <v>0</v>
      </c>
      <c r="G653" s="1">
        <v>0</v>
      </c>
      <c r="H653" s="1">
        <v>3.6</v>
      </c>
      <c r="I653" s="1">
        <v>33.6</v>
      </c>
      <c r="J653" s="1">
        <v>0.2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/>
    </row>
    <row r="654" spans="1:17" x14ac:dyDescent="0.25">
      <c r="A654" s="1">
        <v>130</v>
      </c>
      <c r="B654" s="1" t="s">
        <v>165</v>
      </c>
      <c r="C654" s="1" t="s">
        <v>33</v>
      </c>
      <c r="D654" s="1" t="s">
        <v>1197</v>
      </c>
      <c r="E654" s="1">
        <v>0</v>
      </c>
      <c r="F654" s="1">
        <v>0</v>
      </c>
      <c r="G654" s="1">
        <v>0</v>
      </c>
      <c r="H654" s="1">
        <v>3.3</v>
      </c>
      <c r="I654" s="1">
        <v>32.9</v>
      </c>
      <c r="J654" s="1">
        <v>0.2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/>
    </row>
    <row r="655" spans="1:17" x14ac:dyDescent="0.25">
      <c r="A655" s="1">
        <v>131</v>
      </c>
      <c r="B655" s="1" t="s">
        <v>166</v>
      </c>
      <c r="C655" s="1" t="s">
        <v>53</v>
      </c>
      <c r="D655" s="1" t="s">
        <v>1197</v>
      </c>
      <c r="E655" s="1">
        <v>0</v>
      </c>
      <c r="F655" s="1">
        <v>0</v>
      </c>
      <c r="G655" s="1">
        <v>0</v>
      </c>
      <c r="H655" s="1">
        <v>1.8</v>
      </c>
      <c r="I655" s="1">
        <v>18.399999999999999</v>
      </c>
      <c r="J655" s="1">
        <v>0.2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/>
    </row>
    <row r="656" spans="1:17" x14ac:dyDescent="0.25">
      <c r="A656" s="1">
        <v>132</v>
      </c>
      <c r="B656" s="1" t="s">
        <v>167</v>
      </c>
      <c r="C656" s="1" t="s">
        <v>73</v>
      </c>
      <c r="D656" s="1" t="s">
        <v>1197</v>
      </c>
      <c r="E656" s="1">
        <v>0</v>
      </c>
      <c r="F656" s="1">
        <v>0</v>
      </c>
      <c r="G656" s="1">
        <v>0</v>
      </c>
      <c r="H656" s="1">
        <v>1.8</v>
      </c>
      <c r="I656" s="1">
        <v>19</v>
      </c>
      <c r="J656" s="1">
        <v>0.1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/>
    </row>
    <row r="657" spans="1:17" x14ac:dyDescent="0.25">
      <c r="A657" s="1">
        <v>133</v>
      </c>
      <c r="B657" s="1" t="s">
        <v>168</v>
      </c>
      <c r="C657" s="1" t="s">
        <v>27</v>
      </c>
      <c r="D657" s="1" t="s">
        <v>1197</v>
      </c>
      <c r="E657" s="1">
        <v>0</v>
      </c>
      <c r="F657" s="1">
        <v>0</v>
      </c>
      <c r="G657" s="1">
        <v>0</v>
      </c>
      <c r="H657" s="1">
        <v>0.9</v>
      </c>
      <c r="I657" s="1">
        <v>8.9</v>
      </c>
      <c r="J657" s="1">
        <v>0.1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/>
    </row>
    <row r="658" spans="1:17" x14ac:dyDescent="0.25">
      <c r="A658" s="1">
        <v>134</v>
      </c>
      <c r="B658" s="1" t="s">
        <v>169</v>
      </c>
      <c r="C658" s="1" t="s">
        <v>13</v>
      </c>
      <c r="D658" s="1" t="s">
        <v>1197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/>
    </row>
    <row r="659" spans="1:17" x14ac:dyDescent="0.25">
      <c r="A659" s="1">
        <v>135</v>
      </c>
      <c r="B659" s="1" t="s">
        <v>170</v>
      </c>
      <c r="C659" s="1" t="s">
        <v>17</v>
      </c>
      <c r="D659" s="1" t="s">
        <v>1197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/>
    </row>
    <row r="660" spans="1:17" x14ac:dyDescent="0.25">
      <c r="A660" s="1">
        <v>136</v>
      </c>
      <c r="B660" s="1" t="s">
        <v>171</v>
      </c>
      <c r="C660" s="1" t="s">
        <v>61</v>
      </c>
      <c r="D660" s="1" t="s">
        <v>1197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/>
    </row>
    <row r="661" spans="1:17" x14ac:dyDescent="0.25">
      <c r="A661" s="1">
        <v>137</v>
      </c>
      <c r="B661" s="1" t="s">
        <v>172</v>
      </c>
      <c r="C661" s="1" t="s">
        <v>63</v>
      </c>
      <c r="D661" s="1" t="s">
        <v>1197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/>
    </row>
    <row r="662" spans="1:17" x14ac:dyDescent="0.25">
      <c r="A662" s="1">
        <v>138</v>
      </c>
      <c r="B662" s="1" t="s">
        <v>173</v>
      </c>
      <c r="C662" s="1" t="s">
        <v>47</v>
      </c>
      <c r="D662" s="1" t="s">
        <v>1197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/>
    </row>
    <row r="663" spans="1:17" x14ac:dyDescent="0.25">
      <c r="A663" s="1">
        <v>139</v>
      </c>
      <c r="B663" s="1" t="s">
        <v>174</v>
      </c>
      <c r="C663" s="1" t="s">
        <v>5</v>
      </c>
      <c r="D663" s="1" t="s">
        <v>1197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/>
    </row>
    <row r="664" spans="1:17" x14ac:dyDescent="0.25">
      <c r="A664" s="1">
        <v>140</v>
      </c>
      <c r="B664" s="1" t="s">
        <v>175</v>
      </c>
      <c r="C664" s="1" t="s">
        <v>13</v>
      </c>
      <c r="D664" s="1" t="s">
        <v>1197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/>
    </row>
    <row r="665" spans="1:17" x14ac:dyDescent="0.25">
      <c r="A665" s="1">
        <v>141</v>
      </c>
      <c r="B665" s="1" t="s">
        <v>176</v>
      </c>
      <c r="C665" s="1" t="s">
        <v>25</v>
      </c>
      <c r="D665" s="1" t="s">
        <v>1197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/>
    </row>
    <row r="666" spans="1:17" x14ac:dyDescent="0.25">
      <c r="A666" s="1">
        <v>142</v>
      </c>
      <c r="B666" s="1" t="s">
        <v>177</v>
      </c>
      <c r="C666" s="1" t="s">
        <v>79</v>
      </c>
      <c r="D666" s="1" t="s">
        <v>1197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/>
    </row>
    <row r="667" spans="1:17" x14ac:dyDescent="0.25">
      <c r="A667" s="1">
        <v>143</v>
      </c>
      <c r="B667" s="1" t="s">
        <v>178</v>
      </c>
      <c r="C667" s="1" t="s">
        <v>73</v>
      </c>
      <c r="D667" s="1" t="s">
        <v>1197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76EA-1B5E-430C-B61A-38290EDB4C60}">
  <dimension ref="A1:X91"/>
  <sheetViews>
    <sheetView workbookViewId="0">
      <selection activeCell="X11" sqref="X11"/>
    </sheetView>
  </sheetViews>
  <sheetFormatPr defaultColWidth="8.85546875" defaultRowHeight="15" x14ac:dyDescent="0.25"/>
  <cols>
    <col min="1" max="1" width="8.85546875" style="1"/>
    <col min="2" max="2" width="17" style="1" bestFit="1" customWidth="1"/>
    <col min="3" max="16384" width="8.85546875" style="1"/>
  </cols>
  <sheetData>
    <row r="1" spans="1:24" x14ac:dyDescent="0.25">
      <c r="B1" s="1" t="s">
        <v>0</v>
      </c>
      <c r="C1" s="1" t="s">
        <v>1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2</v>
      </c>
      <c r="I1" s="1" t="s">
        <v>685</v>
      </c>
      <c r="J1" s="1" t="s">
        <v>686</v>
      </c>
      <c r="K1" s="1" t="s">
        <v>3</v>
      </c>
      <c r="L1" s="1" t="s">
        <v>687</v>
      </c>
      <c r="M1" s="1" t="s">
        <v>592</v>
      </c>
      <c r="N1" s="1" t="s">
        <v>688</v>
      </c>
      <c r="O1" s="1" t="s">
        <v>689</v>
      </c>
      <c r="P1" s="1" t="s">
        <v>593</v>
      </c>
      <c r="Q1" s="1" t="s">
        <v>690</v>
      </c>
      <c r="S1" s="1" t="s">
        <v>1191</v>
      </c>
    </row>
    <row r="2" spans="1:24" x14ac:dyDescent="0.25">
      <c r="A2" s="1">
        <v>1</v>
      </c>
      <c r="B2" s="1" t="s">
        <v>594</v>
      </c>
      <c r="C2" s="1" t="s">
        <v>23</v>
      </c>
      <c r="D2" s="1" t="s">
        <v>1194</v>
      </c>
      <c r="E2" s="1">
        <v>116.5</v>
      </c>
      <c r="F2" s="1">
        <v>662.3</v>
      </c>
      <c r="G2" s="1">
        <v>6.9</v>
      </c>
      <c r="H2" s="1">
        <v>0</v>
      </c>
      <c r="I2" s="1">
        <v>0</v>
      </c>
      <c r="J2" s="1">
        <v>0</v>
      </c>
      <c r="K2" s="1">
        <v>3.5</v>
      </c>
      <c r="L2" s="1">
        <v>607.5</v>
      </c>
      <c r="M2" s="1">
        <v>390.2</v>
      </c>
      <c r="N2" s="1">
        <v>4406.8</v>
      </c>
      <c r="O2" s="1">
        <v>34.6</v>
      </c>
      <c r="P2" s="1">
        <v>13.9</v>
      </c>
      <c r="Q2" s="1">
        <v>401.3</v>
      </c>
      <c r="S2" s="1" t="str">
        <f>INDEX(ADP!$B:$B,MATCH(QB!B2,ADP!$A:$A,0))</f>
        <v>BUF</v>
      </c>
    </row>
    <row r="3" spans="1:24" x14ac:dyDescent="0.25">
      <c r="A3" s="1">
        <v>2</v>
      </c>
      <c r="B3" s="1" t="s">
        <v>730</v>
      </c>
      <c r="C3" s="1" t="s">
        <v>5</v>
      </c>
      <c r="D3" s="1" t="s">
        <v>1194</v>
      </c>
      <c r="E3" s="1">
        <v>66.5</v>
      </c>
      <c r="F3" s="1">
        <v>360</v>
      </c>
      <c r="G3" s="1">
        <v>2.8</v>
      </c>
      <c r="H3" s="1">
        <v>0</v>
      </c>
      <c r="I3" s="1">
        <v>0</v>
      </c>
      <c r="J3" s="1">
        <v>0</v>
      </c>
      <c r="K3" s="1">
        <v>2.8</v>
      </c>
      <c r="L3" s="1">
        <v>634.4</v>
      </c>
      <c r="M3" s="1">
        <v>418</v>
      </c>
      <c r="N3" s="1">
        <v>4845.3</v>
      </c>
      <c r="O3" s="1">
        <v>35.9</v>
      </c>
      <c r="P3" s="1">
        <v>11.6</v>
      </c>
      <c r="Q3" s="1">
        <v>372.8</v>
      </c>
      <c r="S3" s="1" t="str">
        <f>INDEX(ADP!B:B,MATCH(QB!B3,ADP!A:A,0))</f>
        <v>KC</v>
      </c>
    </row>
    <row r="4" spans="1:24" x14ac:dyDescent="0.25">
      <c r="A4" s="1">
        <v>3</v>
      </c>
      <c r="B4" s="1" t="s">
        <v>595</v>
      </c>
      <c r="C4" s="1" t="s">
        <v>41</v>
      </c>
      <c r="D4" s="1" t="s">
        <v>1194</v>
      </c>
      <c r="E4" s="1">
        <v>65.099999999999994</v>
      </c>
      <c r="F4" s="1">
        <v>299.60000000000002</v>
      </c>
      <c r="G4" s="1">
        <v>3.2</v>
      </c>
      <c r="H4" s="1">
        <v>0</v>
      </c>
      <c r="I4" s="1">
        <v>0</v>
      </c>
      <c r="J4" s="1">
        <v>0</v>
      </c>
      <c r="K4" s="1">
        <v>1.4</v>
      </c>
      <c r="L4" s="1">
        <v>625.5</v>
      </c>
      <c r="M4" s="1">
        <v>415.4</v>
      </c>
      <c r="N4" s="1">
        <v>4683.3</v>
      </c>
      <c r="O4" s="1">
        <v>33.9</v>
      </c>
      <c r="P4" s="1">
        <v>13.3</v>
      </c>
      <c r="Q4" s="1">
        <v>355.9</v>
      </c>
      <c r="S4" s="1" t="str">
        <f>INDEX(ADP!B:B,MATCH(QB!B4,ADP!A:A,0))</f>
        <v>LAC</v>
      </c>
    </row>
    <row r="5" spans="1:24" x14ac:dyDescent="0.25">
      <c r="A5" s="1">
        <v>4</v>
      </c>
      <c r="B5" s="1" t="s">
        <v>596</v>
      </c>
      <c r="C5" s="1" t="s">
        <v>7</v>
      </c>
      <c r="D5" s="1" t="s">
        <v>1194</v>
      </c>
      <c r="E5" s="1">
        <v>158.6</v>
      </c>
      <c r="F5" s="1">
        <v>956.7</v>
      </c>
      <c r="G5" s="1">
        <v>4.9000000000000004</v>
      </c>
      <c r="H5" s="1">
        <v>0</v>
      </c>
      <c r="I5" s="1">
        <v>0</v>
      </c>
      <c r="J5" s="1">
        <v>0</v>
      </c>
      <c r="K5" s="1">
        <v>3.5</v>
      </c>
      <c r="L5" s="1">
        <v>520</v>
      </c>
      <c r="M5" s="1">
        <v>336.3</v>
      </c>
      <c r="N5" s="1">
        <v>3731.5</v>
      </c>
      <c r="O5" s="1">
        <v>24.5</v>
      </c>
      <c r="P5" s="1">
        <v>13.2</v>
      </c>
      <c r="Q5" s="1">
        <v>352.4</v>
      </c>
      <c r="S5" s="1" t="str">
        <f>INDEX(ADP!B:B,MATCH(QB!B5,ADP!A:A,0))</f>
        <v>BAL</v>
      </c>
    </row>
    <row r="6" spans="1:24" x14ac:dyDescent="0.25">
      <c r="A6" s="1">
        <v>5</v>
      </c>
      <c r="B6" s="1" t="s">
        <v>597</v>
      </c>
      <c r="C6" s="1" t="s">
        <v>25</v>
      </c>
      <c r="D6" s="1" t="s">
        <v>1194</v>
      </c>
      <c r="E6" s="1">
        <v>107.3</v>
      </c>
      <c r="F6" s="1">
        <v>552.6</v>
      </c>
      <c r="G6" s="1">
        <v>5.5</v>
      </c>
      <c r="H6" s="1">
        <v>0</v>
      </c>
      <c r="I6" s="1">
        <v>0</v>
      </c>
      <c r="J6" s="1">
        <v>0</v>
      </c>
      <c r="K6" s="1">
        <v>2.2999999999999998</v>
      </c>
      <c r="L6" s="1">
        <v>571.6</v>
      </c>
      <c r="M6" s="1">
        <v>384.7</v>
      </c>
      <c r="N6" s="1">
        <v>4263.1000000000004</v>
      </c>
      <c r="O6" s="1">
        <v>27.3</v>
      </c>
      <c r="P6" s="1">
        <v>12.3</v>
      </c>
      <c r="Q6" s="1">
        <v>351.1</v>
      </c>
      <c r="S6" s="1" t="str">
        <f>INDEX(ADP!B:B,MATCH(QB!B6,ADP!A:A,0))</f>
        <v>ARI</v>
      </c>
    </row>
    <row r="7" spans="1:24" x14ac:dyDescent="0.25">
      <c r="A7" s="1">
        <v>6</v>
      </c>
      <c r="B7" s="1" t="s">
        <v>598</v>
      </c>
      <c r="C7" s="1" t="s">
        <v>17</v>
      </c>
      <c r="D7" s="1" t="s">
        <v>1194</v>
      </c>
      <c r="E7" s="1">
        <v>144.69999999999999</v>
      </c>
      <c r="F7" s="1">
        <v>772.8</v>
      </c>
      <c r="G7" s="1">
        <v>7.9</v>
      </c>
      <c r="H7" s="1">
        <v>0</v>
      </c>
      <c r="I7" s="1">
        <v>0</v>
      </c>
      <c r="J7" s="1">
        <v>0</v>
      </c>
      <c r="K7" s="1">
        <v>2.9</v>
      </c>
      <c r="L7" s="1">
        <v>495.2</v>
      </c>
      <c r="M7" s="1">
        <v>307.3</v>
      </c>
      <c r="N7" s="1">
        <v>3645.4</v>
      </c>
      <c r="O7" s="1">
        <v>24.4</v>
      </c>
      <c r="P7" s="1">
        <v>12.8</v>
      </c>
      <c r="Q7" s="1">
        <v>349.6</v>
      </c>
      <c r="S7" s="1" t="str">
        <f>INDEX(ADP!B:B,MATCH(QB!B7,ADP!A:A,0))</f>
        <v>PHI</v>
      </c>
    </row>
    <row r="8" spans="1:24" x14ac:dyDescent="0.25">
      <c r="A8" s="1">
        <v>7</v>
      </c>
      <c r="B8" s="1" t="s">
        <v>599</v>
      </c>
      <c r="C8" s="1" t="s">
        <v>59</v>
      </c>
      <c r="D8" s="1" t="s">
        <v>1194</v>
      </c>
      <c r="E8" s="1">
        <v>27.9</v>
      </c>
      <c r="F8" s="1">
        <v>45.9</v>
      </c>
      <c r="G8" s="1">
        <v>1.7</v>
      </c>
      <c r="H8" s="1">
        <v>0</v>
      </c>
      <c r="I8" s="1">
        <v>0</v>
      </c>
      <c r="J8" s="1">
        <v>0</v>
      </c>
      <c r="K8" s="1">
        <v>2.4</v>
      </c>
      <c r="L8" s="1">
        <v>652.6</v>
      </c>
      <c r="M8" s="1">
        <v>433.7</v>
      </c>
      <c r="N8" s="1">
        <v>4843.8999999999996</v>
      </c>
      <c r="O8" s="1">
        <v>36.5</v>
      </c>
      <c r="P8" s="1">
        <v>11.9</v>
      </c>
      <c r="Q8" s="1">
        <v>337.6</v>
      </c>
      <c r="S8" s="1" t="str">
        <f>INDEX(ADP!B:B,MATCH(QB!B8,ADP!A:A,0))</f>
        <v>TB</v>
      </c>
    </row>
    <row r="9" spans="1:24" x14ac:dyDescent="0.25">
      <c r="A9" s="1">
        <v>8</v>
      </c>
      <c r="B9" s="1" t="s">
        <v>600</v>
      </c>
      <c r="C9" s="1" t="s">
        <v>15</v>
      </c>
      <c r="D9" s="1" t="s">
        <v>1194</v>
      </c>
      <c r="E9" s="1">
        <v>55.3</v>
      </c>
      <c r="F9" s="1">
        <v>229.1</v>
      </c>
      <c r="G9" s="1">
        <v>2.9</v>
      </c>
      <c r="H9" s="1">
        <v>0</v>
      </c>
      <c r="I9" s="1">
        <v>0</v>
      </c>
      <c r="J9" s="1">
        <v>0</v>
      </c>
      <c r="K9" s="1">
        <v>4.0999999999999996</v>
      </c>
      <c r="L9" s="1">
        <v>594.1</v>
      </c>
      <c r="M9" s="1">
        <v>400.2</v>
      </c>
      <c r="N9" s="1">
        <v>4571.6000000000004</v>
      </c>
      <c r="O9" s="1">
        <v>33.4</v>
      </c>
      <c r="P9" s="1">
        <v>11.7</v>
      </c>
      <c r="Q9" s="1">
        <v>336.8</v>
      </c>
      <c r="S9" s="1" t="str">
        <f>INDEX(ADP!B:B,MATCH(QB!B9,ADP!A:A,0))</f>
        <v>DAL</v>
      </c>
    </row>
    <row r="10" spans="1:24" x14ac:dyDescent="0.25">
      <c r="A10" s="1">
        <v>9</v>
      </c>
      <c r="B10" s="1" t="s">
        <v>601</v>
      </c>
      <c r="C10" s="1" t="s">
        <v>53</v>
      </c>
      <c r="D10" s="1" t="s">
        <v>1194</v>
      </c>
      <c r="E10" s="1">
        <v>46.6</v>
      </c>
      <c r="F10" s="1">
        <v>187.3</v>
      </c>
      <c r="G10" s="1">
        <v>2.2000000000000002</v>
      </c>
      <c r="H10" s="1">
        <v>0</v>
      </c>
      <c r="I10" s="1">
        <v>0</v>
      </c>
      <c r="J10" s="1">
        <v>0</v>
      </c>
      <c r="K10" s="1">
        <v>1.8</v>
      </c>
      <c r="L10" s="1">
        <v>570.79999999999995</v>
      </c>
      <c r="M10" s="1">
        <v>387</v>
      </c>
      <c r="N10" s="1">
        <v>4578.7</v>
      </c>
      <c r="O10" s="1">
        <v>31.3</v>
      </c>
      <c r="P10" s="1">
        <v>12.8</v>
      </c>
      <c r="Q10" s="1">
        <v>323.8</v>
      </c>
      <c r="S10" s="1" t="str">
        <f>INDEX(ADP!B:B,MATCH(QB!B10,ADP!A:A,0))</f>
        <v>CIN</v>
      </c>
    </row>
    <row r="11" spans="1:24" x14ac:dyDescent="0.25">
      <c r="A11" s="1">
        <v>10</v>
      </c>
      <c r="B11" s="1" t="s">
        <v>602</v>
      </c>
      <c r="C11" s="1" t="s">
        <v>31</v>
      </c>
      <c r="D11" s="1" t="s">
        <v>1194</v>
      </c>
      <c r="E11" s="1">
        <v>33.299999999999997</v>
      </c>
      <c r="F11" s="1">
        <v>99.3</v>
      </c>
      <c r="G11" s="1">
        <v>1.2</v>
      </c>
      <c r="H11" s="1">
        <v>0</v>
      </c>
      <c r="I11" s="1">
        <v>0</v>
      </c>
      <c r="J11" s="1">
        <v>0</v>
      </c>
      <c r="K11" s="1">
        <v>2.4</v>
      </c>
      <c r="L11" s="1">
        <v>587.1</v>
      </c>
      <c r="M11" s="1">
        <v>392.4</v>
      </c>
      <c r="N11" s="1">
        <v>4588.3</v>
      </c>
      <c r="O11" s="1">
        <v>33.6</v>
      </c>
      <c r="P11" s="1">
        <v>14.1</v>
      </c>
      <c r="Q11" s="1">
        <v>316</v>
      </c>
      <c r="S11" s="1" t="str">
        <f>INDEX(ADP!B:B,MATCH(QB!B11,ADP!A:A,0))</f>
        <v>LAR</v>
      </c>
      <c r="X11" s="1" t="s">
        <v>1192</v>
      </c>
    </row>
    <row r="12" spans="1:24" x14ac:dyDescent="0.25">
      <c r="A12" s="1">
        <v>11</v>
      </c>
      <c r="B12" s="1" t="s">
        <v>603</v>
      </c>
      <c r="C12" s="1" t="s">
        <v>13</v>
      </c>
      <c r="D12" s="1" t="s">
        <v>1194</v>
      </c>
      <c r="E12" s="1">
        <v>117.8</v>
      </c>
      <c r="F12" s="1">
        <v>613</v>
      </c>
      <c r="G12" s="1">
        <v>5</v>
      </c>
      <c r="H12" s="1">
        <v>0</v>
      </c>
      <c r="I12" s="1">
        <v>0</v>
      </c>
      <c r="J12" s="1">
        <v>0</v>
      </c>
      <c r="K12" s="1">
        <v>1.9</v>
      </c>
      <c r="L12" s="1">
        <v>479.9</v>
      </c>
      <c r="M12" s="1">
        <v>302.39999999999998</v>
      </c>
      <c r="N12" s="1">
        <v>3635.8</v>
      </c>
      <c r="O12" s="1">
        <v>23.9</v>
      </c>
      <c r="P12" s="1">
        <v>13</v>
      </c>
      <c r="Q12" s="1">
        <v>315.7</v>
      </c>
      <c r="S12" s="1" t="str">
        <f>INDEX(ADP!B:B,MATCH(QB!B12,ADP!A:A,0))</f>
        <v>SF</v>
      </c>
    </row>
    <row r="13" spans="1:24" x14ac:dyDescent="0.25">
      <c r="A13" s="1">
        <v>12</v>
      </c>
      <c r="B13" s="1" t="s">
        <v>604</v>
      </c>
      <c r="C13" s="1" t="s">
        <v>43</v>
      </c>
      <c r="D13" s="1" t="s">
        <v>1194</v>
      </c>
      <c r="E13" s="1">
        <v>38.700000000000003</v>
      </c>
      <c r="F13" s="1">
        <v>136.19999999999999</v>
      </c>
      <c r="G13" s="1">
        <v>1.8</v>
      </c>
      <c r="H13" s="1">
        <v>0</v>
      </c>
      <c r="I13" s="1">
        <v>0</v>
      </c>
      <c r="J13" s="1">
        <v>0</v>
      </c>
      <c r="K13" s="1">
        <v>1.6</v>
      </c>
      <c r="L13" s="1">
        <v>556.70000000000005</v>
      </c>
      <c r="M13" s="1">
        <v>375.4</v>
      </c>
      <c r="N13" s="1">
        <v>4267.8999999999996</v>
      </c>
      <c r="O13" s="1">
        <v>32.6</v>
      </c>
      <c r="P13" s="1">
        <v>7.1</v>
      </c>
      <c r="Q13" s="1">
        <v>315.39999999999998</v>
      </c>
      <c r="S13" s="1" t="str">
        <f>INDEX(ADP!B:B,MATCH(QB!B13,ADP!A:A,0))</f>
        <v>GB</v>
      </c>
    </row>
    <row r="14" spans="1:24" x14ac:dyDescent="0.25">
      <c r="A14" s="1">
        <v>13</v>
      </c>
      <c r="B14" s="1" t="s">
        <v>605</v>
      </c>
      <c r="C14" s="1" t="s">
        <v>45</v>
      </c>
      <c r="D14" s="1" t="s">
        <v>1194</v>
      </c>
      <c r="E14" s="1">
        <v>62.7</v>
      </c>
      <c r="F14" s="1">
        <v>279</v>
      </c>
      <c r="G14" s="1">
        <v>2.1</v>
      </c>
      <c r="H14" s="1">
        <v>0</v>
      </c>
      <c r="I14" s="1">
        <v>0</v>
      </c>
      <c r="J14" s="1">
        <v>0</v>
      </c>
      <c r="K14" s="1">
        <v>2.2999999999999998</v>
      </c>
      <c r="L14" s="1">
        <v>540.6</v>
      </c>
      <c r="M14" s="1">
        <v>356.3</v>
      </c>
      <c r="N14" s="1">
        <v>4110</v>
      </c>
      <c r="O14" s="1">
        <v>29</v>
      </c>
      <c r="P14" s="1">
        <v>9.6</v>
      </c>
      <c r="Q14" s="1">
        <v>306.7</v>
      </c>
      <c r="S14" s="1" t="str">
        <f>INDEX(ADP!B:B,MATCH(QB!B14,ADP!A:A,0))</f>
        <v>DEN</v>
      </c>
    </row>
    <row r="15" spans="1:24" x14ac:dyDescent="0.25">
      <c r="A15" s="1">
        <v>14</v>
      </c>
      <c r="B15" s="1" t="s">
        <v>606</v>
      </c>
      <c r="C15" s="1" t="s">
        <v>39</v>
      </c>
      <c r="D15" s="1" t="s">
        <v>1194</v>
      </c>
      <c r="E15" s="1">
        <v>29.2</v>
      </c>
      <c r="F15" s="1">
        <v>107.1</v>
      </c>
      <c r="G15" s="1">
        <v>1.1000000000000001</v>
      </c>
      <c r="H15" s="1">
        <v>0</v>
      </c>
      <c r="I15" s="1">
        <v>0</v>
      </c>
      <c r="J15" s="1">
        <v>0</v>
      </c>
      <c r="K15" s="1">
        <v>2.9</v>
      </c>
      <c r="L15" s="1">
        <v>574.1</v>
      </c>
      <c r="M15" s="1">
        <v>379.2</v>
      </c>
      <c r="N15" s="1">
        <v>4348.2</v>
      </c>
      <c r="O15" s="1">
        <v>31.2</v>
      </c>
      <c r="P15" s="1">
        <v>11.4</v>
      </c>
      <c r="Q15" s="1">
        <v>298.7</v>
      </c>
      <c r="S15" s="1" t="str">
        <f>INDEX(ADP!B:B,MATCH(QB!B15,ADP!A:A,0))</f>
        <v>MIN</v>
      </c>
    </row>
    <row r="16" spans="1:24" x14ac:dyDescent="0.25">
      <c r="A16" s="1">
        <v>15</v>
      </c>
      <c r="B16" s="1" t="s">
        <v>607</v>
      </c>
      <c r="C16" s="1" t="s">
        <v>11</v>
      </c>
      <c r="D16" s="1" t="s">
        <v>1194</v>
      </c>
      <c r="E16" s="1">
        <v>38.5</v>
      </c>
      <c r="F16" s="1">
        <v>130.1</v>
      </c>
      <c r="G16" s="1">
        <v>1.2</v>
      </c>
      <c r="H16" s="1">
        <v>0</v>
      </c>
      <c r="I16" s="1">
        <v>0</v>
      </c>
      <c r="J16" s="1">
        <v>0</v>
      </c>
      <c r="K16" s="1">
        <v>3.6</v>
      </c>
      <c r="L16" s="1">
        <v>597</v>
      </c>
      <c r="M16" s="1">
        <v>399.5</v>
      </c>
      <c r="N16" s="1">
        <v>4498.8</v>
      </c>
      <c r="O16" s="1">
        <v>28.8</v>
      </c>
      <c r="P16" s="1">
        <v>12.7</v>
      </c>
      <c r="Q16" s="1">
        <v>295.5</v>
      </c>
      <c r="S16" s="1" t="str">
        <f>INDEX(ADP!B:B,MATCH(QB!B16,ADP!A:A,0))</f>
        <v>LV</v>
      </c>
    </row>
    <row r="17" spans="1:19" x14ac:dyDescent="0.25">
      <c r="A17" s="1">
        <v>16</v>
      </c>
      <c r="B17" s="1" t="s">
        <v>608</v>
      </c>
      <c r="C17" s="1" t="s">
        <v>27</v>
      </c>
      <c r="D17" s="1" t="s">
        <v>1194</v>
      </c>
      <c r="E17" s="1">
        <v>54.4</v>
      </c>
      <c r="F17" s="1">
        <v>203.5</v>
      </c>
      <c r="G17" s="1">
        <v>2.8</v>
      </c>
      <c r="H17" s="1">
        <v>0</v>
      </c>
      <c r="I17" s="1">
        <v>0</v>
      </c>
      <c r="J17" s="1">
        <v>0</v>
      </c>
      <c r="K17" s="1">
        <v>2.4</v>
      </c>
      <c r="L17" s="1">
        <v>567.79999999999995</v>
      </c>
      <c r="M17" s="1">
        <v>374.6</v>
      </c>
      <c r="N17" s="1">
        <v>3989.7</v>
      </c>
      <c r="O17" s="1">
        <v>25.4</v>
      </c>
      <c r="P17" s="1">
        <v>13.2</v>
      </c>
      <c r="Q17" s="1">
        <v>280.3</v>
      </c>
      <c r="S17" s="1" t="str">
        <f>INDEX(ADP!B:B,MATCH(QB!B17,ADP!A:A,0))</f>
        <v>MIA</v>
      </c>
    </row>
    <row r="18" spans="1:19" x14ac:dyDescent="0.25">
      <c r="A18" s="1">
        <v>17</v>
      </c>
      <c r="B18" s="1" t="s">
        <v>609</v>
      </c>
      <c r="C18" s="1" t="s">
        <v>51</v>
      </c>
      <c r="D18" s="1" t="s">
        <v>1194</v>
      </c>
      <c r="E18" s="1">
        <v>55</v>
      </c>
      <c r="F18" s="1">
        <v>253.8</v>
      </c>
      <c r="G18" s="1">
        <v>3.9</v>
      </c>
      <c r="H18" s="1">
        <v>0</v>
      </c>
      <c r="I18" s="1">
        <v>0</v>
      </c>
      <c r="J18" s="1">
        <v>0</v>
      </c>
      <c r="K18" s="1">
        <v>2.6</v>
      </c>
      <c r="L18" s="1">
        <v>516.4</v>
      </c>
      <c r="M18" s="1">
        <v>340.6</v>
      </c>
      <c r="N18" s="1">
        <v>3753.3</v>
      </c>
      <c r="O18" s="1">
        <v>24.2</v>
      </c>
      <c r="P18" s="1">
        <v>13</v>
      </c>
      <c r="Q18" s="1">
        <v>277.39999999999998</v>
      </c>
      <c r="S18" s="1" t="str">
        <f>INDEX(ADP!B:B,MATCH(QB!B18,ADP!A:A,0))</f>
        <v>TEN</v>
      </c>
    </row>
    <row r="19" spans="1:19" x14ac:dyDescent="0.25">
      <c r="A19" s="1">
        <v>18</v>
      </c>
      <c r="B19" s="1" t="s">
        <v>610</v>
      </c>
      <c r="C19" s="1" t="s">
        <v>49</v>
      </c>
      <c r="D19" s="1" t="s">
        <v>1194</v>
      </c>
      <c r="E19" s="1">
        <v>71</v>
      </c>
      <c r="F19" s="1">
        <v>330.4</v>
      </c>
      <c r="G19" s="1">
        <v>2.4</v>
      </c>
      <c r="H19" s="1">
        <v>0</v>
      </c>
      <c r="I19" s="1">
        <v>0</v>
      </c>
      <c r="J19" s="1">
        <v>0</v>
      </c>
      <c r="K19" s="1">
        <v>3</v>
      </c>
      <c r="L19" s="1">
        <v>585.1</v>
      </c>
      <c r="M19" s="1">
        <v>370.1</v>
      </c>
      <c r="N19" s="1">
        <v>3939.6</v>
      </c>
      <c r="O19" s="1">
        <v>22.5</v>
      </c>
      <c r="P19" s="1">
        <v>13.9</v>
      </c>
      <c r="Q19" s="1">
        <v>275.10000000000002</v>
      </c>
      <c r="S19" s="1" t="str">
        <f>INDEX(ADP!B:B,MATCH(QB!B19,ADP!A:A,0))</f>
        <v>JAC</v>
      </c>
    </row>
    <row r="20" spans="1:19" x14ac:dyDescent="0.25">
      <c r="A20" s="1">
        <v>19</v>
      </c>
      <c r="B20" s="1" t="s">
        <v>611</v>
      </c>
      <c r="C20" s="1" t="s">
        <v>37</v>
      </c>
      <c r="D20" s="1" t="s">
        <v>1194</v>
      </c>
      <c r="E20" s="1">
        <v>107.3</v>
      </c>
      <c r="F20" s="1">
        <v>593.4</v>
      </c>
      <c r="G20" s="1">
        <v>3.7</v>
      </c>
      <c r="H20" s="1">
        <v>0</v>
      </c>
      <c r="I20" s="1">
        <v>0</v>
      </c>
      <c r="J20" s="1">
        <v>0</v>
      </c>
      <c r="K20" s="1">
        <v>5</v>
      </c>
      <c r="L20" s="1">
        <v>505</v>
      </c>
      <c r="M20" s="1">
        <v>312</v>
      </c>
      <c r="N20" s="1">
        <v>3468.4</v>
      </c>
      <c r="O20" s="1">
        <v>18.600000000000001</v>
      </c>
      <c r="P20" s="1">
        <v>14.5</v>
      </c>
      <c r="Q20" s="1">
        <v>270.10000000000002</v>
      </c>
      <c r="S20" s="1" t="str">
        <f>INDEX(ADP!B:B,MATCH(QB!B20,ADP!A:A,0))</f>
        <v>CHI</v>
      </c>
    </row>
    <row r="21" spans="1:19" x14ac:dyDescent="0.25">
      <c r="A21" s="1">
        <v>20</v>
      </c>
      <c r="B21" s="1" t="s">
        <v>612</v>
      </c>
      <c r="C21" s="1" t="s">
        <v>79</v>
      </c>
      <c r="D21" s="1" t="s">
        <v>1194</v>
      </c>
      <c r="E21" s="1">
        <v>81.400000000000006</v>
      </c>
      <c r="F21" s="1">
        <v>424.7</v>
      </c>
      <c r="G21" s="1">
        <v>2.7</v>
      </c>
      <c r="H21" s="1">
        <v>0</v>
      </c>
      <c r="I21" s="1">
        <v>0</v>
      </c>
      <c r="J21" s="1">
        <v>0</v>
      </c>
      <c r="K21" s="1">
        <v>4.7</v>
      </c>
      <c r="L21" s="1">
        <v>537.79999999999995</v>
      </c>
      <c r="M21" s="1">
        <v>336.5</v>
      </c>
      <c r="N21" s="1">
        <v>3619.5</v>
      </c>
      <c r="O21" s="1">
        <v>20.6</v>
      </c>
      <c r="P21" s="1">
        <v>12.5</v>
      </c>
      <c r="Q21" s="1">
        <v>263.8</v>
      </c>
      <c r="S21" s="1" t="str">
        <f>INDEX(ADP!B:B,MATCH(QB!B21,ADP!A:A,0))</f>
        <v>NYG</v>
      </c>
    </row>
    <row r="22" spans="1:19" x14ac:dyDescent="0.25">
      <c r="A22" s="1">
        <v>21</v>
      </c>
      <c r="B22" s="1" t="s">
        <v>613</v>
      </c>
      <c r="C22" s="1" t="s">
        <v>55</v>
      </c>
      <c r="D22" s="1" t="s">
        <v>1194</v>
      </c>
      <c r="E22" s="1">
        <v>34.5</v>
      </c>
      <c r="F22" s="1">
        <v>121.2</v>
      </c>
      <c r="G22" s="1">
        <v>1.4</v>
      </c>
      <c r="H22" s="1">
        <v>0</v>
      </c>
      <c r="I22" s="1">
        <v>0</v>
      </c>
      <c r="J22" s="1">
        <v>0</v>
      </c>
      <c r="K22" s="1">
        <v>3.6</v>
      </c>
      <c r="L22" s="1">
        <v>538.29999999999995</v>
      </c>
      <c r="M22" s="1">
        <v>352.2</v>
      </c>
      <c r="N22" s="1">
        <v>3931.4</v>
      </c>
      <c r="O22" s="1">
        <v>25.7</v>
      </c>
      <c r="P22" s="1">
        <v>11.4</v>
      </c>
      <c r="Q22" s="1">
        <v>261.8</v>
      </c>
      <c r="S22" s="1" t="str">
        <f>INDEX(ADP!B:B,MATCH(QB!B22,ADP!A:A,0))</f>
        <v>IND</v>
      </c>
    </row>
    <row r="23" spans="1:19" x14ac:dyDescent="0.25">
      <c r="A23" s="1">
        <v>22</v>
      </c>
      <c r="B23" s="1" t="s">
        <v>614</v>
      </c>
      <c r="C23" s="1" t="s">
        <v>21</v>
      </c>
      <c r="D23" s="1" t="s">
        <v>1194</v>
      </c>
      <c r="E23" s="1">
        <v>41.8</v>
      </c>
      <c r="F23" s="1">
        <v>156.9</v>
      </c>
      <c r="G23" s="1">
        <v>0.9</v>
      </c>
      <c r="H23" s="1">
        <v>0</v>
      </c>
      <c r="I23" s="1">
        <v>0</v>
      </c>
      <c r="J23" s="1">
        <v>0</v>
      </c>
      <c r="K23" s="1">
        <v>2.8</v>
      </c>
      <c r="L23" s="1">
        <v>543.20000000000005</v>
      </c>
      <c r="M23" s="1">
        <v>358.7</v>
      </c>
      <c r="N23" s="1">
        <v>3954.6</v>
      </c>
      <c r="O23" s="1">
        <v>25.1</v>
      </c>
      <c r="P23" s="1">
        <v>13.9</v>
      </c>
      <c r="Q23" s="1">
        <v>260</v>
      </c>
      <c r="S23" s="1" t="str">
        <f>INDEX(ADP!B:B,MATCH(QB!B23,ADP!A:A,0))</f>
        <v>NE</v>
      </c>
    </row>
    <row r="24" spans="1:19" x14ac:dyDescent="0.25">
      <c r="A24" s="1">
        <v>23</v>
      </c>
      <c r="B24" s="1" t="s">
        <v>615</v>
      </c>
      <c r="C24" s="1" t="s">
        <v>61</v>
      </c>
      <c r="D24" s="1" t="s">
        <v>1194</v>
      </c>
      <c r="E24" s="1">
        <v>53.8</v>
      </c>
      <c r="F24" s="1">
        <v>273.8</v>
      </c>
      <c r="G24" s="1">
        <v>1.7</v>
      </c>
      <c r="H24" s="1">
        <v>0</v>
      </c>
      <c r="I24" s="1">
        <v>0</v>
      </c>
      <c r="J24" s="1">
        <v>0</v>
      </c>
      <c r="K24" s="1">
        <v>2.8</v>
      </c>
      <c r="L24" s="1">
        <v>487.1</v>
      </c>
      <c r="M24" s="1">
        <v>305.39999999999998</v>
      </c>
      <c r="N24" s="1">
        <v>3507.1</v>
      </c>
      <c r="O24" s="1">
        <v>24.5</v>
      </c>
      <c r="P24" s="1">
        <v>12.6</v>
      </c>
      <c r="Q24" s="1">
        <v>257.89999999999998</v>
      </c>
      <c r="S24" s="1" t="str">
        <f>INDEX(ADP!B:B,MATCH(QB!B24,ADP!A:A,0))</f>
        <v>NO</v>
      </c>
    </row>
    <row r="25" spans="1:19" x14ac:dyDescent="0.25">
      <c r="A25" s="1">
        <v>24</v>
      </c>
      <c r="B25" s="1" t="s">
        <v>616</v>
      </c>
      <c r="C25" s="1" t="s">
        <v>47</v>
      </c>
      <c r="D25" s="1" t="s">
        <v>1194</v>
      </c>
      <c r="E25" s="1">
        <v>57.4</v>
      </c>
      <c r="F25" s="1">
        <v>240.1</v>
      </c>
      <c r="G25" s="1">
        <v>1.9</v>
      </c>
      <c r="H25" s="1">
        <v>0</v>
      </c>
      <c r="I25" s="1">
        <v>0</v>
      </c>
      <c r="J25" s="1">
        <v>0</v>
      </c>
      <c r="K25" s="1">
        <v>3.9</v>
      </c>
      <c r="L25" s="1">
        <v>537.9</v>
      </c>
      <c r="M25" s="1">
        <v>343</v>
      </c>
      <c r="N25" s="1">
        <v>3693.2</v>
      </c>
      <c r="O25" s="1">
        <v>22.4</v>
      </c>
      <c r="P25" s="1">
        <v>11.6</v>
      </c>
      <c r="Q25" s="1">
        <v>253.1</v>
      </c>
      <c r="S25" s="1" t="str">
        <f>INDEX(ADP!B:B,MATCH(QB!B25,ADP!A:A,0))</f>
        <v>WAS</v>
      </c>
    </row>
    <row r="26" spans="1:19" x14ac:dyDescent="0.25">
      <c r="A26" s="1">
        <v>25</v>
      </c>
      <c r="B26" s="1" t="s">
        <v>617</v>
      </c>
      <c r="C26" s="1" t="s">
        <v>19</v>
      </c>
      <c r="D26" s="1" t="s">
        <v>1194</v>
      </c>
      <c r="E26" s="1">
        <v>31.7</v>
      </c>
      <c r="F26" s="1">
        <v>80.2</v>
      </c>
      <c r="G26" s="1">
        <v>1</v>
      </c>
      <c r="H26" s="1">
        <v>0</v>
      </c>
      <c r="I26" s="1">
        <v>0</v>
      </c>
      <c r="J26" s="1">
        <v>0</v>
      </c>
      <c r="K26" s="1">
        <v>3.8</v>
      </c>
      <c r="L26" s="1">
        <v>565.4</v>
      </c>
      <c r="M26" s="1">
        <v>371.3</v>
      </c>
      <c r="N26" s="1">
        <v>3904.7</v>
      </c>
      <c r="O26" s="1">
        <v>24.4</v>
      </c>
      <c r="P26" s="1">
        <v>12.5</v>
      </c>
      <c r="Q26" s="1">
        <v>247.8</v>
      </c>
      <c r="S26" s="1" t="str">
        <f>INDEX(ADP!B:B,MATCH(QB!B26,ADP!A:A,0))</f>
        <v>DET</v>
      </c>
    </row>
    <row r="27" spans="1:19" x14ac:dyDescent="0.25">
      <c r="A27" s="1">
        <v>26</v>
      </c>
      <c r="B27" s="1" t="s">
        <v>618</v>
      </c>
      <c r="C27" s="1" t="s">
        <v>63</v>
      </c>
      <c r="D27" s="1" t="s">
        <v>1194</v>
      </c>
      <c r="E27" s="1">
        <v>43.1</v>
      </c>
      <c r="F27" s="1">
        <v>220.9</v>
      </c>
      <c r="G27" s="1">
        <v>2.4</v>
      </c>
      <c r="H27" s="1">
        <v>0</v>
      </c>
      <c r="I27" s="1">
        <v>0</v>
      </c>
      <c r="J27" s="1">
        <v>0</v>
      </c>
      <c r="K27" s="1">
        <v>1.8</v>
      </c>
      <c r="L27" s="1">
        <v>538</v>
      </c>
      <c r="M27" s="1">
        <v>326.8</v>
      </c>
      <c r="N27" s="1">
        <v>3453.9</v>
      </c>
      <c r="O27" s="1">
        <v>20.7</v>
      </c>
      <c r="P27" s="1">
        <v>13.4</v>
      </c>
      <c r="Q27" s="1">
        <v>240.5</v>
      </c>
      <c r="S27" s="1" t="str">
        <f>INDEX(ADP!B:B,MATCH(QB!B27,ADP!A:A,0))</f>
        <v>NYJ</v>
      </c>
    </row>
    <row r="28" spans="1:19" x14ac:dyDescent="0.25">
      <c r="A28" s="1">
        <v>27</v>
      </c>
      <c r="B28" s="1" t="s">
        <v>619</v>
      </c>
      <c r="C28" s="1" t="s">
        <v>57</v>
      </c>
      <c r="D28" s="1" t="s">
        <v>1194</v>
      </c>
      <c r="E28" s="1">
        <v>34.200000000000003</v>
      </c>
      <c r="F28" s="1">
        <v>110.6</v>
      </c>
      <c r="G28" s="1">
        <v>0.8</v>
      </c>
      <c r="H28" s="1">
        <v>0</v>
      </c>
      <c r="I28" s="1">
        <v>0</v>
      </c>
      <c r="J28" s="1">
        <v>0</v>
      </c>
      <c r="K28" s="1">
        <v>1.9</v>
      </c>
      <c r="L28" s="1">
        <v>538</v>
      </c>
      <c r="M28" s="1">
        <v>351.3</v>
      </c>
      <c r="N28" s="1">
        <v>3787.1</v>
      </c>
      <c r="O28" s="1">
        <v>20.5</v>
      </c>
      <c r="P28" s="1">
        <v>14.1</v>
      </c>
      <c r="Q28" s="1">
        <v>231.7</v>
      </c>
      <c r="S28" s="1" t="str">
        <f>INDEX(ADP!B:B,MATCH(QB!B28,ADP!A:A,0))</f>
        <v>HOU</v>
      </c>
    </row>
    <row r="29" spans="1:19" x14ac:dyDescent="0.25">
      <c r="A29" s="1">
        <v>28</v>
      </c>
      <c r="B29" s="1" t="s">
        <v>620</v>
      </c>
      <c r="C29" s="1" t="s">
        <v>73</v>
      </c>
      <c r="D29" s="1" t="s">
        <v>1194</v>
      </c>
      <c r="E29" s="1">
        <v>42.5</v>
      </c>
      <c r="F29" s="1">
        <v>160.30000000000001</v>
      </c>
      <c r="G29" s="1">
        <v>1.4</v>
      </c>
      <c r="H29" s="1">
        <v>0</v>
      </c>
      <c r="I29" s="1">
        <v>0</v>
      </c>
      <c r="J29" s="1">
        <v>0</v>
      </c>
      <c r="K29" s="1">
        <v>2.4</v>
      </c>
      <c r="L29" s="1">
        <v>511</v>
      </c>
      <c r="M29" s="1">
        <v>320.39999999999998</v>
      </c>
      <c r="N29" s="1">
        <v>3496.9</v>
      </c>
      <c r="O29" s="1">
        <v>19.8</v>
      </c>
      <c r="P29" s="1">
        <v>13.2</v>
      </c>
      <c r="Q29" s="1">
        <v>225.6</v>
      </c>
      <c r="S29" s="1" t="str">
        <f>INDEX(ADP!B:B,MATCH(QB!B29,ADP!A:A,0))</f>
        <v>CAR</v>
      </c>
    </row>
    <row r="30" spans="1:19" x14ac:dyDescent="0.25">
      <c r="A30" s="1">
        <v>29</v>
      </c>
      <c r="B30" s="1" t="s">
        <v>621</v>
      </c>
      <c r="C30" s="1" t="s">
        <v>9</v>
      </c>
      <c r="D30" s="1" t="s">
        <v>1194</v>
      </c>
      <c r="E30" s="1">
        <v>54.6</v>
      </c>
      <c r="F30" s="1">
        <v>328.9</v>
      </c>
      <c r="G30" s="1">
        <v>2.4</v>
      </c>
      <c r="H30" s="1">
        <v>0</v>
      </c>
      <c r="I30" s="1">
        <v>0</v>
      </c>
      <c r="J30" s="1">
        <v>0</v>
      </c>
      <c r="K30" s="1">
        <v>1.2</v>
      </c>
      <c r="L30" s="1">
        <v>420.1</v>
      </c>
      <c r="M30" s="1">
        <v>263.8</v>
      </c>
      <c r="N30" s="1">
        <v>2900.2</v>
      </c>
      <c r="O30" s="1">
        <v>15.7</v>
      </c>
      <c r="P30" s="1">
        <v>11.3</v>
      </c>
      <c r="Q30" s="1">
        <v>212.7</v>
      </c>
      <c r="S30" s="1" t="str">
        <f>INDEX(ADP!B:B,MATCH(QB!B30,ADP!A:A,0))</f>
        <v>ATL</v>
      </c>
    </row>
    <row r="31" spans="1:19" x14ac:dyDescent="0.25">
      <c r="A31" s="1">
        <v>30</v>
      </c>
      <c r="B31" s="1" t="s">
        <v>622</v>
      </c>
      <c r="C31" s="1" t="s">
        <v>35</v>
      </c>
      <c r="D31" s="1" t="s">
        <v>1194</v>
      </c>
      <c r="E31" s="1">
        <v>43.8</v>
      </c>
      <c r="F31" s="1">
        <v>212.1</v>
      </c>
      <c r="G31" s="1">
        <v>1.8</v>
      </c>
      <c r="H31" s="1">
        <v>0</v>
      </c>
      <c r="I31" s="1">
        <v>0</v>
      </c>
      <c r="J31" s="1">
        <v>0</v>
      </c>
      <c r="K31" s="1">
        <v>1.3</v>
      </c>
      <c r="L31" s="1">
        <v>432.1</v>
      </c>
      <c r="M31" s="1">
        <v>275.39999999999998</v>
      </c>
      <c r="N31" s="1">
        <v>2752.7</v>
      </c>
      <c r="O31" s="1">
        <v>16.399999999999999</v>
      </c>
      <c r="P31" s="1">
        <v>10.7</v>
      </c>
      <c r="Q31" s="1">
        <v>194</v>
      </c>
      <c r="S31" s="1" t="str">
        <f>INDEX(ADP!B:B,MATCH(QB!B31,ADP!A:A,0))</f>
        <v>PIT</v>
      </c>
    </row>
    <row r="32" spans="1:19" x14ac:dyDescent="0.25">
      <c r="A32" s="1">
        <v>31</v>
      </c>
      <c r="B32" s="1" t="s">
        <v>623</v>
      </c>
      <c r="C32" s="1" t="s">
        <v>29</v>
      </c>
      <c r="D32" s="1" t="s">
        <v>1194</v>
      </c>
      <c r="E32" s="1">
        <v>30.7</v>
      </c>
      <c r="F32" s="1">
        <v>132.19999999999999</v>
      </c>
      <c r="G32" s="1">
        <v>1.4</v>
      </c>
      <c r="H32" s="1">
        <v>0</v>
      </c>
      <c r="I32" s="1">
        <v>0</v>
      </c>
      <c r="J32" s="1">
        <v>0</v>
      </c>
      <c r="K32" s="1">
        <v>1.9</v>
      </c>
      <c r="L32" s="1">
        <v>340.9</v>
      </c>
      <c r="M32" s="1">
        <v>211.1</v>
      </c>
      <c r="N32" s="1">
        <v>2338.5</v>
      </c>
      <c r="O32" s="1">
        <v>13.3</v>
      </c>
      <c r="P32" s="1">
        <v>9.5</v>
      </c>
      <c r="Q32" s="1">
        <v>155.30000000000001</v>
      </c>
      <c r="S32" s="1" t="str">
        <f>INDEX(ADP!B:B,MATCH(QB!B32,ADP!A:A,0))</f>
        <v>SEA</v>
      </c>
    </row>
    <row r="33" spans="1:19" x14ac:dyDescent="0.25">
      <c r="A33" s="1">
        <v>32</v>
      </c>
      <c r="B33" s="1" t="s">
        <v>624</v>
      </c>
      <c r="C33" s="1" t="s">
        <v>33</v>
      </c>
      <c r="D33" s="1" t="s">
        <v>1194</v>
      </c>
      <c r="E33" s="1">
        <v>44.3</v>
      </c>
      <c r="F33" s="1">
        <v>225.9</v>
      </c>
      <c r="G33" s="1">
        <v>2.1</v>
      </c>
      <c r="H33" s="1">
        <v>0</v>
      </c>
      <c r="I33" s="1">
        <v>0</v>
      </c>
      <c r="J33" s="1">
        <v>0</v>
      </c>
      <c r="K33" s="1">
        <v>1</v>
      </c>
      <c r="L33" s="1">
        <v>237.8</v>
      </c>
      <c r="M33" s="1">
        <v>160.19999999999999</v>
      </c>
      <c r="N33" s="1">
        <v>1822</v>
      </c>
      <c r="O33" s="1">
        <v>11.9</v>
      </c>
      <c r="P33" s="1">
        <v>5.2</v>
      </c>
      <c r="Q33" s="1">
        <v>148.9</v>
      </c>
      <c r="S33" s="1" t="str">
        <f>INDEX(ADP!B:B,MATCH(QB!B33,ADP!A:A,0))</f>
        <v>CLE</v>
      </c>
    </row>
    <row r="34" spans="1:19" x14ac:dyDescent="0.25">
      <c r="A34" s="1">
        <v>33</v>
      </c>
      <c r="B34" s="1" t="s">
        <v>625</v>
      </c>
      <c r="C34" s="1" t="s">
        <v>33</v>
      </c>
      <c r="D34" s="1" t="s">
        <v>1194</v>
      </c>
      <c r="E34" s="1">
        <v>23.6</v>
      </c>
      <c r="F34" s="1">
        <v>100.2</v>
      </c>
      <c r="G34" s="1">
        <v>1.2</v>
      </c>
      <c r="H34" s="1">
        <v>0</v>
      </c>
      <c r="I34" s="1">
        <v>0</v>
      </c>
      <c r="J34" s="1">
        <v>0</v>
      </c>
      <c r="K34" s="1">
        <v>2.5</v>
      </c>
      <c r="L34" s="1">
        <v>285.60000000000002</v>
      </c>
      <c r="M34" s="1">
        <v>178.9</v>
      </c>
      <c r="N34" s="1">
        <v>2039.6</v>
      </c>
      <c r="O34" s="1">
        <v>11.4</v>
      </c>
      <c r="P34" s="1">
        <v>7</v>
      </c>
      <c r="Q34" s="1">
        <v>132.1</v>
      </c>
      <c r="S34" s="1" t="str">
        <f>INDEX(ADP!B:B,MATCH(QB!B34,ADP!A:A,0))</f>
        <v>CLE</v>
      </c>
    </row>
    <row r="35" spans="1:19" x14ac:dyDescent="0.25">
      <c r="A35" s="1">
        <v>34</v>
      </c>
      <c r="B35" s="1" t="s">
        <v>626</v>
      </c>
      <c r="C35" s="1" t="s">
        <v>29</v>
      </c>
      <c r="D35" s="1" t="s">
        <v>1194</v>
      </c>
      <c r="E35" s="1">
        <v>15.8</v>
      </c>
      <c r="F35" s="1">
        <v>67.599999999999994</v>
      </c>
      <c r="G35" s="1">
        <v>0.6</v>
      </c>
      <c r="H35" s="1">
        <v>0</v>
      </c>
      <c r="I35" s="1">
        <v>0</v>
      </c>
      <c r="J35" s="1">
        <v>0</v>
      </c>
      <c r="K35" s="1">
        <v>1.3</v>
      </c>
      <c r="L35" s="1">
        <v>193</v>
      </c>
      <c r="M35" s="1">
        <v>122</v>
      </c>
      <c r="N35" s="1">
        <v>1441.1</v>
      </c>
      <c r="O35" s="1">
        <v>8.1</v>
      </c>
      <c r="P35" s="1">
        <v>5.7</v>
      </c>
      <c r="Q35" s="1">
        <v>92.5</v>
      </c>
      <c r="S35" s="1" t="str">
        <f>INDEX(ADP!B:B,MATCH(QB!B35,ADP!A:A,0))</f>
        <v>SEA</v>
      </c>
    </row>
    <row r="36" spans="1:19" x14ac:dyDescent="0.25">
      <c r="A36" s="1">
        <v>35</v>
      </c>
      <c r="B36" s="1" t="s">
        <v>627</v>
      </c>
      <c r="C36" s="1" t="s">
        <v>9</v>
      </c>
      <c r="D36" s="1" t="s">
        <v>1194</v>
      </c>
      <c r="E36" s="1">
        <v>22.7</v>
      </c>
      <c r="F36" s="1">
        <v>101.5</v>
      </c>
      <c r="G36" s="1">
        <v>0.7</v>
      </c>
      <c r="H36" s="1">
        <v>0</v>
      </c>
      <c r="I36" s="1">
        <v>0</v>
      </c>
      <c r="J36" s="1">
        <v>0</v>
      </c>
      <c r="K36" s="1">
        <v>1.1000000000000001</v>
      </c>
      <c r="L36" s="1">
        <v>172</v>
      </c>
      <c r="M36" s="1">
        <v>105.5</v>
      </c>
      <c r="N36" s="1">
        <v>1188.9000000000001</v>
      </c>
      <c r="O36" s="1">
        <v>6.4</v>
      </c>
      <c r="P36" s="1">
        <v>4.7</v>
      </c>
      <c r="Q36" s="1">
        <v>81.099999999999994</v>
      </c>
      <c r="S36" s="1" t="str">
        <f>INDEX(ADP!B:B,MATCH(QB!B36,ADP!A:A,0))</f>
        <v>ATL</v>
      </c>
    </row>
    <row r="37" spans="1:19" x14ac:dyDescent="0.25">
      <c r="A37" s="1">
        <v>36</v>
      </c>
      <c r="B37" s="1" t="s">
        <v>628</v>
      </c>
      <c r="C37" s="1" t="s">
        <v>35</v>
      </c>
      <c r="D37" s="1" t="s">
        <v>1194</v>
      </c>
      <c r="E37" s="1">
        <v>17.899999999999999</v>
      </c>
      <c r="F37" s="1">
        <v>60.9</v>
      </c>
      <c r="G37" s="1">
        <v>0.5</v>
      </c>
      <c r="H37" s="1">
        <v>0</v>
      </c>
      <c r="I37" s="1">
        <v>0</v>
      </c>
      <c r="J37" s="1">
        <v>0</v>
      </c>
      <c r="K37" s="1">
        <v>1.2</v>
      </c>
      <c r="L37" s="1">
        <v>182.1</v>
      </c>
      <c r="M37" s="1">
        <v>111.6</v>
      </c>
      <c r="N37" s="1">
        <v>1221.3</v>
      </c>
      <c r="O37" s="1">
        <v>6.9</v>
      </c>
      <c r="P37" s="1">
        <v>5.0999999999999996</v>
      </c>
      <c r="Q37" s="1">
        <v>77.900000000000006</v>
      </c>
      <c r="S37" s="1" t="str">
        <f>INDEX(ADP!B:B,MATCH(QB!B37,ADP!A:A,0))</f>
        <v>PIT</v>
      </c>
    </row>
    <row r="38" spans="1:19" x14ac:dyDescent="0.25">
      <c r="A38" s="1">
        <v>37</v>
      </c>
      <c r="B38" s="1" t="s">
        <v>629</v>
      </c>
      <c r="C38" s="1" t="s">
        <v>73</v>
      </c>
      <c r="D38" s="1" t="s">
        <v>1194</v>
      </c>
      <c r="E38" s="1">
        <v>3.9</v>
      </c>
      <c r="F38" s="1">
        <v>27.2</v>
      </c>
      <c r="G38" s="1">
        <v>0.4</v>
      </c>
      <c r="H38" s="1">
        <v>0</v>
      </c>
      <c r="I38" s="1">
        <v>0</v>
      </c>
      <c r="J38" s="1">
        <v>0</v>
      </c>
      <c r="K38" s="1">
        <v>0.3</v>
      </c>
      <c r="L38" s="1">
        <v>68.400000000000006</v>
      </c>
      <c r="M38" s="1">
        <v>41.4</v>
      </c>
      <c r="N38" s="1">
        <v>546.6</v>
      </c>
      <c r="O38" s="1">
        <v>3.1</v>
      </c>
      <c r="P38" s="1">
        <v>2.6</v>
      </c>
      <c r="Q38" s="1">
        <v>36.299999999999997</v>
      </c>
      <c r="S38" s="1" t="str">
        <f>INDEX(ADP!B:B,MATCH(QB!B38,ADP!A:A,0))</f>
        <v>CAR</v>
      </c>
    </row>
    <row r="39" spans="1:19" x14ac:dyDescent="0.25">
      <c r="A39" s="1">
        <v>38</v>
      </c>
      <c r="B39" s="1" t="s">
        <v>630</v>
      </c>
      <c r="C39" s="1" t="s">
        <v>61</v>
      </c>
      <c r="D39" s="1" t="s">
        <v>1194</v>
      </c>
      <c r="E39" s="1">
        <v>3.9</v>
      </c>
      <c r="F39" s="1">
        <v>13.6</v>
      </c>
      <c r="G39" s="1">
        <v>0.1</v>
      </c>
      <c r="H39" s="1">
        <v>0</v>
      </c>
      <c r="I39" s="1">
        <v>0</v>
      </c>
      <c r="J39" s="1">
        <v>0</v>
      </c>
      <c r="K39" s="1">
        <v>0.2</v>
      </c>
      <c r="L39" s="1">
        <v>57.8</v>
      </c>
      <c r="M39" s="1">
        <v>36.4</v>
      </c>
      <c r="N39" s="1">
        <v>409.2</v>
      </c>
      <c r="O39" s="1">
        <v>2.9</v>
      </c>
      <c r="P39" s="1">
        <v>1.7</v>
      </c>
      <c r="Q39" s="1">
        <v>27.6</v>
      </c>
      <c r="S39" s="1" t="e">
        <f>INDEX(ADP!B:B,MATCH(QB!B39,ADP!A:A,0))</f>
        <v>#N/A</v>
      </c>
    </row>
    <row r="40" spans="1:19" x14ac:dyDescent="0.25">
      <c r="A40" s="1">
        <v>39</v>
      </c>
      <c r="B40" s="1" t="s">
        <v>631</v>
      </c>
      <c r="C40" s="1" t="s">
        <v>63</v>
      </c>
      <c r="D40" s="1" t="s">
        <v>1194</v>
      </c>
      <c r="E40" s="1">
        <v>1.8</v>
      </c>
      <c r="F40" s="1">
        <v>7.3</v>
      </c>
      <c r="G40" s="1">
        <v>0.1</v>
      </c>
      <c r="H40" s="1">
        <v>0</v>
      </c>
      <c r="I40" s="1">
        <v>0</v>
      </c>
      <c r="J40" s="1">
        <v>0</v>
      </c>
      <c r="K40" s="1">
        <v>0.6</v>
      </c>
      <c r="L40" s="1">
        <v>50.2</v>
      </c>
      <c r="M40" s="1">
        <v>31</v>
      </c>
      <c r="N40" s="1">
        <v>440.5</v>
      </c>
      <c r="O40" s="1">
        <v>2.6</v>
      </c>
      <c r="P40" s="1">
        <v>1.4</v>
      </c>
      <c r="Q40" s="1">
        <v>26.8</v>
      </c>
      <c r="S40" s="1" t="e">
        <f>INDEX(ADP!B:B,MATCH(QB!B40,ADP!A:A,0))</f>
        <v>#N/A</v>
      </c>
    </row>
    <row r="41" spans="1:19" x14ac:dyDescent="0.25">
      <c r="A41" s="1">
        <v>40</v>
      </c>
      <c r="B41" s="1" t="s">
        <v>632</v>
      </c>
      <c r="C41" s="1" t="s">
        <v>35</v>
      </c>
      <c r="D41" s="1" t="s">
        <v>1194</v>
      </c>
      <c r="E41" s="1">
        <v>1.3</v>
      </c>
      <c r="F41" s="1">
        <v>5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46</v>
      </c>
      <c r="M41" s="1">
        <v>28.3</v>
      </c>
      <c r="N41" s="1">
        <v>320.7</v>
      </c>
      <c r="O41" s="1">
        <v>2</v>
      </c>
      <c r="P41" s="1">
        <v>1</v>
      </c>
      <c r="Q41" s="1">
        <v>20.3</v>
      </c>
      <c r="S41" s="1" t="e">
        <f>INDEX(ADP!B:B,MATCH(QB!B41,ADP!A:A,0))</f>
        <v>#N/A</v>
      </c>
    </row>
    <row r="42" spans="1:19" x14ac:dyDescent="0.25">
      <c r="A42" s="1">
        <v>41</v>
      </c>
      <c r="B42" s="1" t="s">
        <v>633</v>
      </c>
      <c r="C42" s="1" t="s">
        <v>79</v>
      </c>
      <c r="D42" s="1" t="s">
        <v>1194</v>
      </c>
      <c r="E42" s="1">
        <v>4.3</v>
      </c>
      <c r="F42" s="1">
        <v>25.1</v>
      </c>
      <c r="G42" s="1">
        <v>0.1</v>
      </c>
      <c r="H42" s="1">
        <v>0</v>
      </c>
      <c r="I42" s="1">
        <v>0</v>
      </c>
      <c r="J42" s="1">
        <v>0</v>
      </c>
      <c r="K42" s="1">
        <v>0.3</v>
      </c>
      <c r="L42" s="1">
        <v>43</v>
      </c>
      <c r="M42" s="1">
        <v>26.1</v>
      </c>
      <c r="N42" s="1">
        <v>289.7</v>
      </c>
      <c r="O42" s="1">
        <v>1.7</v>
      </c>
      <c r="P42" s="1">
        <v>0.9</v>
      </c>
      <c r="Q42" s="1">
        <v>20.100000000000001</v>
      </c>
      <c r="S42" s="1" t="str">
        <f>INDEX(ADP!B:B,MATCH(QB!B42,ADP!A:A,0))</f>
        <v>NYG</v>
      </c>
    </row>
    <row r="43" spans="1:19" x14ac:dyDescent="0.25">
      <c r="A43" s="1">
        <v>42</v>
      </c>
      <c r="B43" s="1" t="s">
        <v>82</v>
      </c>
      <c r="C43" s="1" t="s">
        <v>61</v>
      </c>
      <c r="D43" s="1" t="s">
        <v>1194</v>
      </c>
      <c r="E43" s="1">
        <v>21.7</v>
      </c>
      <c r="F43" s="1">
        <v>99.7</v>
      </c>
      <c r="G43" s="1">
        <v>0.9</v>
      </c>
      <c r="H43" s="1">
        <v>0</v>
      </c>
      <c r="I43" s="1">
        <v>0</v>
      </c>
      <c r="J43" s="1">
        <v>0</v>
      </c>
      <c r="K43" s="1">
        <v>0</v>
      </c>
      <c r="L43" s="1">
        <v>11</v>
      </c>
      <c r="M43" s="1">
        <v>7.2</v>
      </c>
      <c r="N43" s="1">
        <v>77.900000000000006</v>
      </c>
      <c r="O43" s="1">
        <v>0.3</v>
      </c>
      <c r="P43" s="1">
        <v>0.3</v>
      </c>
      <c r="Q43" s="1">
        <v>19.600000000000001</v>
      </c>
      <c r="S43" s="1" t="str">
        <f>INDEX(ADP!B:B,MATCH(QB!B43,ADP!A:A,0))</f>
        <v>NO</v>
      </c>
    </row>
    <row r="44" spans="1:19" x14ac:dyDescent="0.25">
      <c r="A44" s="1">
        <v>43</v>
      </c>
      <c r="B44" s="1" t="s">
        <v>634</v>
      </c>
      <c r="C44" s="1" t="s">
        <v>7</v>
      </c>
      <c r="D44" s="1" t="s">
        <v>1194</v>
      </c>
      <c r="E44" s="1">
        <v>6.4</v>
      </c>
      <c r="F44" s="1">
        <v>34.799999999999997</v>
      </c>
      <c r="G44" s="1">
        <v>0.2</v>
      </c>
      <c r="H44" s="1">
        <v>0</v>
      </c>
      <c r="I44" s="1">
        <v>0</v>
      </c>
      <c r="J44" s="1">
        <v>0</v>
      </c>
      <c r="K44" s="1">
        <v>0.2</v>
      </c>
      <c r="L44" s="1">
        <v>31.1</v>
      </c>
      <c r="M44" s="1">
        <v>20.3</v>
      </c>
      <c r="N44" s="1">
        <v>237</v>
      </c>
      <c r="O44" s="1">
        <v>1.6</v>
      </c>
      <c r="P44" s="1">
        <v>1.3</v>
      </c>
      <c r="Q44" s="1">
        <v>18.7</v>
      </c>
      <c r="S44" s="1" t="str">
        <f>INDEX(ADP!B:B,MATCH(QB!B44,ADP!A:A,0))</f>
        <v>BAL</v>
      </c>
    </row>
    <row r="45" spans="1:19" x14ac:dyDescent="0.25">
      <c r="A45" s="1">
        <v>44</v>
      </c>
      <c r="B45" s="1" t="s">
        <v>635</v>
      </c>
      <c r="C45" s="1" t="s">
        <v>13</v>
      </c>
      <c r="D45" s="1" t="s">
        <v>1194</v>
      </c>
      <c r="E45" s="1">
        <v>1.3</v>
      </c>
      <c r="F45" s="1">
        <v>4.4000000000000004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32.299999999999997</v>
      </c>
      <c r="M45" s="1">
        <v>20.8</v>
      </c>
      <c r="N45" s="1">
        <v>266</v>
      </c>
      <c r="O45" s="1">
        <v>1.6</v>
      </c>
      <c r="P45" s="1">
        <v>1.1000000000000001</v>
      </c>
      <c r="Q45" s="1">
        <v>16.399999999999999</v>
      </c>
      <c r="S45" s="1" t="str">
        <f>INDEX(ADP!B:B,MATCH(QB!B45,ADP!A:A,0))</f>
        <v>SF</v>
      </c>
    </row>
    <row r="46" spans="1:19" x14ac:dyDescent="0.25">
      <c r="A46" s="1">
        <v>45</v>
      </c>
      <c r="B46" s="1" t="s">
        <v>636</v>
      </c>
      <c r="C46" s="1" t="s">
        <v>27</v>
      </c>
      <c r="D46" s="1" t="s">
        <v>1194</v>
      </c>
      <c r="E46" s="1">
        <v>2.7</v>
      </c>
      <c r="F46" s="1">
        <v>8.5</v>
      </c>
      <c r="G46" s="1">
        <v>0.1</v>
      </c>
      <c r="H46" s="1">
        <v>0</v>
      </c>
      <c r="I46" s="1">
        <v>0</v>
      </c>
      <c r="J46" s="1">
        <v>0</v>
      </c>
      <c r="K46" s="1">
        <v>0.2</v>
      </c>
      <c r="L46" s="1">
        <v>35.700000000000003</v>
      </c>
      <c r="M46" s="1">
        <v>23.4</v>
      </c>
      <c r="N46" s="1">
        <v>241.8</v>
      </c>
      <c r="O46" s="1">
        <v>1.4</v>
      </c>
      <c r="P46" s="1">
        <v>0.7</v>
      </c>
      <c r="Q46" s="1">
        <v>15.5</v>
      </c>
      <c r="S46" s="1" t="e">
        <f>INDEX(ADP!B:B,MATCH(QB!B46,ADP!A:A,0))</f>
        <v>#N/A</v>
      </c>
    </row>
    <row r="47" spans="1:19" x14ac:dyDescent="0.25">
      <c r="A47" s="1">
        <v>46</v>
      </c>
      <c r="B47" s="1" t="s">
        <v>637</v>
      </c>
      <c r="C47" s="1" t="s">
        <v>37</v>
      </c>
      <c r="D47" s="1" t="s">
        <v>1194</v>
      </c>
      <c r="E47" s="1">
        <v>2.5</v>
      </c>
      <c r="F47" s="1">
        <v>7.6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33.9</v>
      </c>
      <c r="M47" s="1">
        <v>20.2</v>
      </c>
      <c r="N47" s="1">
        <v>261.39999999999998</v>
      </c>
      <c r="O47" s="1">
        <v>1.2</v>
      </c>
      <c r="P47" s="1">
        <v>1</v>
      </c>
      <c r="Q47" s="1">
        <v>15</v>
      </c>
      <c r="S47" s="1" t="e">
        <f>INDEX(ADP!B:B,MATCH(QB!B47,ADP!A:A,0))</f>
        <v>#N/A</v>
      </c>
    </row>
    <row r="48" spans="1:19" x14ac:dyDescent="0.25">
      <c r="A48" s="1">
        <v>47</v>
      </c>
      <c r="B48" s="1" t="s">
        <v>638</v>
      </c>
      <c r="C48" s="1" t="s">
        <v>17</v>
      </c>
      <c r="D48" s="1" t="s">
        <v>1194</v>
      </c>
      <c r="E48" s="1">
        <v>4.3</v>
      </c>
      <c r="F48" s="1">
        <v>16.899999999999999</v>
      </c>
      <c r="G48" s="1">
        <v>0.1</v>
      </c>
      <c r="H48" s="1">
        <v>0</v>
      </c>
      <c r="I48" s="1">
        <v>0</v>
      </c>
      <c r="J48" s="1">
        <v>0</v>
      </c>
      <c r="K48" s="1">
        <v>0.2</v>
      </c>
      <c r="L48" s="1">
        <v>30</v>
      </c>
      <c r="M48" s="1">
        <v>19.2</v>
      </c>
      <c r="N48" s="1">
        <v>207.2</v>
      </c>
      <c r="O48" s="1">
        <v>1.4</v>
      </c>
      <c r="P48" s="1">
        <v>0.7</v>
      </c>
      <c r="Q48" s="1">
        <v>14.8</v>
      </c>
      <c r="S48" s="1" t="str">
        <f>INDEX(ADP!B:B,MATCH(QB!B48,ADP!A:A,0))</f>
        <v>PHI</v>
      </c>
    </row>
    <row r="49" spans="1:19" x14ac:dyDescent="0.25">
      <c r="A49" s="1">
        <v>48</v>
      </c>
      <c r="B49" s="1" t="s">
        <v>639</v>
      </c>
      <c r="C49" s="1" t="s">
        <v>47</v>
      </c>
      <c r="D49" s="1" t="s">
        <v>1194</v>
      </c>
      <c r="E49" s="1">
        <v>2.6</v>
      </c>
      <c r="F49" s="1">
        <v>10.4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23.9</v>
      </c>
      <c r="M49" s="1">
        <v>15.1</v>
      </c>
      <c r="N49" s="1">
        <v>173.3</v>
      </c>
      <c r="O49" s="1">
        <v>1.3</v>
      </c>
      <c r="P49" s="1">
        <v>0.8</v>
      </c>
      <c r="Q49" s="1">
        <v>12.5</v>
      </c>
      <c r="S49" s="1" t="e">
        <f>INDEX(ADP!B:B,MATCH(QB!B49,ADP!A:A,0))</f>
        <v>#N/A</v>
      </c>
    </row>
    <row r="50" spans="1:19" x14ac:dyDescent="0.25">
      <c r="A50" s="1">
        <v>49</v>
      </c>
      <c r="B50" s="1" t="s">
        <v>640</v>
      </c>
      <c r="C50" s="1" t="s">
        <v>43</v>
      </c>
      <c r="D50" s="1" t="s">
        <v>1194</v>
      </c>
      <c r="E50" s="1">
        <v>2.4</v>
      </c>
      <c r="F50" s="1">
        <v>8.5</v>
      </c>
      <c r="G50" s="1">
        <v>0.1</v>
      </c>
      <c r="H50" s="1">
        <v>0</v>
      </c>
      <c r="I50" s="1">
        <v>0</v>
      </c>
      <c r="J50" s="1">
        <v>0</v>
      </c>
      <c r="K50" s="1">
        <v>0.1</v>
      </c>
      <c r="L50" s="1">
        <v>23.1</v>
      </c>
      <c r="M50" s="1">
        <v>13.8</v>
      </c>
      <c r="N50" s="1">
        <v>186.4</v>
      </c>
      <c r="O50" s="1">
        <v>1.2</v>
      </c>
      <c r="P50" s="1">
        <v>0.9</v>
      </c>
      <c r="Q50" s="1">
        <v>12.4</v>
      </c>
      <c r="S50" s="1" t="str">
        <f>INDEX(ADP!B:B,MATCH(QB!B50,ADP!A:A,0))</f>
        <v>GB</v>
      </c>
    </row>
    <row r="51" spans="1:19" x14ac:dyDescent="0.25">
      <c r="A51" s="1">
        <v>50</v>
      </c>
      <c r="B51" s="1" t="s">
        <v>641</v>
      </c>
      <c r="C51" s="1" t="s">
        <v>33</v>
      </c>
      <c r="D51" s="1" t="s">
        <v>1194</v>
      </c>
      <c r="E51" s="1">
        <v>3.8</v>
      </c>
      <c r="F51" s="1">
        <v>16.7</v>
      </c>
      <c r="G51" s="1">
        <v>0.1</v>
      </c>
      <c r="H51" s="1">
        <v>0</v>
      </c>
      <c r="I51" s="1">
        <v>0</v>
      </c>
      <c r="J51" s="1">
        <v>0</v>
      </c>
      <c r="K51" s="1">
        <v>0.1</v>
      </c>
      <c r="L51" s="1">
        <v>26.6</v>
      </c>
      <c r="M51" s="1">
        <v>17.3</v>
      </c>
      <c r="N51" s="1">
        <v>164</v>
      </c>
      <c r="O51" s="1">
        <v>1.1000000000000001</v>
      </c>
      <c r="P51" s="1">
        <v>0.5</v>
      </c>
      <c r="Q51" s="1">
        <v>12.2</v>
      </c>
      <c r="S51" s="1" t="e">
        <f>INDEX(ADP!B:B,MATCH(QB!B51,ADP!A:A,0))</f>
        <v>#N/A</v>
      </c>
    </row>
    <row r="52" spans="1:19" x14ac:dyDescent="0.25">
      <c r="A52" s="1">
        <v>51</v>
      </c>
      <c r="B52" s="1" t="s">
        <v>642</v>
      </c>
      <c r="C52" s="1" t="s">
        <v>15</v>
      </c>
      <c r="D52" s="1" t="s">
        <v>1194</v>
      </c>
      <c r="E52" s="1">
        <v>2.1</v>
      </c>
      <c r="F52" s="1">
        <v>3</v>
      </c>
      <c r="G52" s="1">
        <v>0.1</v>
      </c>
      <c r="H52" s="1">
        <v>0</v>
      </c>
      <c r="I52" s="1">
        <v>0</v>
      </c>
      <c r="J52" s="1">
        <v>0</v>
      </c>
      <c r="K52" s="1">
        <v>0.1</v>
      </c>
      <c r="L52" s="1">
        <v>26.5</v>
      </c>
      <c r="M52" s="1">
        <v>16.600000000000001</v>
      </c>
      <c r="N52" s="1">
        <v>187.7</v>
      </c>
      <c r="O52" s="1">
        <v>1.1000000000000001</v>
      </c>
      <c r="P52" s="1">
        <v>0.5</v>
      </c>
      <c r="Q52" s="1">
        <v>11.9</v>
      </c>
      <c r="S52" s="1" t="e">
        <f>INDEX(ADP!B:B,MATCH(QB!B52,ADP!A:A,0))</f>
        <v>#N/A</v>
      </c>
    </row>
    <row r="53" spans="1:19" x14ac:dyDescent="0.25">
      <c r="A53" s="1">
        <v>52</v>
      </c>
      <c r="B53" s="1" t="s">
        <v>643</v>
      </c>
      <c r="C53" s="1" t="s">
        <v>25</v>
      </c>
      <c r="D53" s="1" t="s">
        <v>1194</v>
      </c>
      <c r="E53" s="1">
        <v>2.8</v>
      </c>
      <c r="F53" s="1">
        <v>8.6999999999999993</v>
      </c>
      <c r="G53" s="1">
        <v>0</v>
      </c>
      <c r="H53" s="1">
        <v>0</v>
      </c>
      <c r="I53" s="1">
        <v>0</v>
      </c>
      <c r="J53" s="1">
        <v>0</v>
      </c>
      <c r="K53" s="1">
        <v>0.2</v>
      </c>
      <c r="L53" s="1">
        <v>26.6</v>
      </c>
      <c r="M53" s="1">
        <v>17.2</v>
      </c>
      <c r="N53" s="1">
        <v>186</v>
      </c>
      <c r="O53" s="1">
        <v>1.1000000000000001</v>
      </c>
      <c r="P53" s="1">
        <v>0.6</v>
      </c>
      <c r="Q53" s="1">
        <v>11.8</v>
      </c>
      <c r="S53" s="1" t="e">
        <f>INDEX(ADP!B:B,MATCH(QB!B53,ADP!A:A,0))</f>
        <v>#N/A</v>
      </c>
    </row>
    <row r="54" spans="1:19" x14ac:dyDescent="0.25">
      <c r="A54" s="1">
        <v>53</v>
      </c>
      <c r="B54" s="1" t="s">
        <v>644</v>
      </c>
      <c r="C54" s="1" t="s">
        <v>45</v>
      </c>
      <c r="D54" s="1" t="s">
        <v>1194</v>
      </c>
      <c r="E54" s="1">
        <v>2.8</v>
      </c>
      <c r="F54" s="1">
        <v>10.1</v>
      </c>
      <c r="G54" s="1">
        <v>0.1</v>
      </c>
      <c r="H54" s="1">
        <v>0</v>
      </c>
      <c r="I54" s="1">
        <v>0</v>
      </c>
      <c r="J54" s="1">
        <v>0</v>
      </c>
      <c r="K54" s="1">
        <v>0.2</v>
      </c>
      <c r="L54" s="1">
        <v>19.399999999999999</v>
      </c>
      <c r="M54" s="1">
        <v>12.7</v>
      </c>
      <c r="N54" s="1">
        <v>171.4</v>
      </c>
      <c r="O54" s="1">
        <v>1.1000000000000001</v>
      </c>
      <c r="P54" s="1">
        <v>0.8</v>
      </c>
      <c r="Q54" s="1">
        <v>11.5</v>
      </c>
      <c r="S54" s="1" t="e">
        <f>INDEX(ADP!B:B,MATCH(QB!B54,ADP!A:A,0))</f>
        <v>#N/A</v>
      </c>
    </row>
    <row r="55" spans="1:19" x14ac:dyDescent="0.25">
      <c r="A55" s="1">
        <v>54</v>
      </c>
      <c r="B55" s="1" t="s">
        <v>645</v>
      </c>
      <c r="C55" s="1" t="s">
        <v>73</v>
      </c>
      <c r="D55" s="1" t="s">
        <v>1194</v>
      </c>
      <c r="E55" s="1">
        <v>2</v>
      </c>
      <c r="F55" s="1">
        <v>7.7</v>
      </c>
      <c r="G55" s="1">
        <v>0.1</v>
      </c>
      <c r="H55" s="1">
        <v>0</v>
      </c>
      <c r="I55" s="1">
        <v>0</v>
      </c>
      <c r="J55" s="1">
        <v>0</v>
      </c>
      <c r="K55" s="1">
        <v>0.1</v>
      </c>
      <c r="L55" s="1">
        <v>27.2</v>
      </c>
      <c r="M55" s="1">
        <v>16.600000000000001</v>
      </c>
      <c r="N55" s="1">
        <v>175.6</v>
      </c>
      <c r="O55" s="1">
        <v>1</v>
      </c>
      <c r="P55" s="1">
        <v>0.5</v>
      </c>
      <c r="Q55" s="1">
        <v>11.2</v>
      </c>
      <c r="S55" s="1" t="e">
        <f>INDEX(ADP!B:B,MATCH(QB!B55,ADP!A:A,0))</f>
        <v>#N/A</v>
      </c>
    </row>
    <row r="56" spans="1:19" x14ac:dyDescent="0.25">
      <c r="A56" s="1">
        <v>55</v>
      </c>
      <c r="B56" s="1" t="s">
        <v>646</v>
      </c>
      <c r="C56" s="1" t="s">
        <v>57</v>
      </c>
      <c r="D56" s="1" t="s">
        <v>1194</v>
      </c>
      <c r="E56" s="1">
        <v>1.6</v>
      </c>
      <c r="F56" s="1">
        <v>6.2</v>
      </c>
      <c r="G56" s="1">
        <v>0.1</v>
      </c>
      <c r="H56" s="1">
        <v>0</v>
      </c>
      <c r="I56" s="1">
        <v>0</v>
      </c>
      <c r="J56" s="1">
        <v>0</v>
      </c>
      <c r="K56" s="1">
        <v>0.8</v>
      </c>
      <c r="L56" s="1">
        <v>27.2</v>
      </c>
      <c r="M56" s="1">
        <v>17.2</v>
      </c>
      <c r="N56" s="1">
        <v>187.3</v>
      </c>
      <c r="O56" s="1">
        <v>1.1000000000000001</v>
      </c>
      <c r="P56" s="1">
        <v>0.7</v>
      </c>
      <c r="Q56" s="1">
        <v>10.5</v>
      </c>
      <c r="S56" s="1" t="e">
        <f>INDEX(ADP!B:B,MATCH(QB!B56,ADP!A:A,0))</f>
        <v>#N/A</v>
      </c>
    </row>
    <row r="57" spans="1:19" x14ac:dyDescent="0.25">
      <c r="A57" s="1">
        <v>56</v>
      </c>
      <c r="B57" s="1" t="s">
        <v>647</v>
      </c>
      <c r="C57" s="1" t="s">
        <v>59</v>
      </c>
      <c r="D57" s="1" t="s">
        <v>1194</v>
      </c>
      <c r="E57" s="1">
        <v>1.1000000000000001</v>
      </c>
      <c r="F57" s="1">
        <v>3.1</v>
      </c>
      <c r="G57" s="1">
        <v>0.1</v>
      </c>
      <c r="H57" s="1">
        <v>0</v>
      </c>
      <c r="I57" s="1">
        <v>0</v>
      </c>
      <c r="J57" s="1">
        <v>0</v>
      </c>
      <c r="K57" s="1">
        <v>0.2</v>
      </c>
      <c r="L57" s="1">
        <v>19.2</v>
      </c>
      <c r="M57" s="1">
        <v>12</v>
      </c>
      <c r="N57" s="1">
        <v>160.19999999999999</v>
      </c>
      <c r="O57" s="1">
        <v>1</v>
      </c>
      <c r="P57" s="1">
        <v>0.5</v>
      </c>
      <c r="Q57" s="1">
        <v>10.4</v>
      </c>
      <c r="S57" s="1" t="str">
        <f>INDEX(ADP!B:B,MATCH(QB!B57,ADP!A:A,0))</f>
        <v>TB</v>
      </c>
    </row>
    <row r="58" spans="1:19" x14ac:dyDescent="0.25">
      <c r="A58" s="1">
        <v>57</v>
      </c>
      <c r="B58" s="1" t="s">
        <v>648</v>
      </c>
      <c r="C58" s="1" t="s">
        <v>21</v>
      </c>
      <c r="D58" s="1" t="s">
        <v>1194</v>
      </c>
      <c r="E58" s="1">
        <v>1.6</v>
      </c>
      <c r="F58" s="1">
        <v>1.9</v>
      </c>
      <c r="G58" s="1">
        <v>0.1</v>
      </c>
      <c r="H58" s="1">
        <v>0</v>
      </c>
      <c r="I58" s="1">
        <v>0</v>
      </c>
      <c r="J58" s="1">
        <v>0</v>
      </c>
      <c r="K58" s="1">
        <v>0.1</v>
      </c>
      <c r="L58" s="1">
        <v>21.4</v>
      </c>
      <c r="M58" s="1">
        <v>13.4</v>
      </c>
      <c r="N58" s="1">
        <v>168.9</v>
      </c>
      <c r="O58" s="1">
        <v>1</v>
      </c>
      <c r="P58" s="1">
        <v>0.8</v>
      </c>
      <c r="Q58" s="1">
        <v>10.4</v>
      </c>
      <c r="S58" s="1" t="e">
        <f>INDEX(ADP!B:B,MATCH(QB!B58,ADP!A:A,0))</f>
        <v>#N/A</v>
      </c>
    </row>
    <row r="59" spans="1:19" x14ac:dyDescent="0.25">
      <c r="A59" s="1">
        <v>58</v>
      </c>
      <c r="B59" s="1" t="s">
        <v>649</v>
      </c>
      <c r="C59" s="1" t="s">
        <v>51</v>
      </c>
      <c r="D59" s="1" t="s">
        <v>1194</v>
      </c>
      <c r="E59" s="1">
        <v>2</v>
      </c>
      <c r="F59" s="1">
        <v>11.2</v>
      </c>
      <c r="G59" s="1">
        <v>0.1</v>
      </c>
      <c r="H59" s="1">
        <v>0</v>
      </c>
      <c r="I59" s="1">
        <v>0</v>
      </c>
      <c r="J59" s="1">
        <v>0</v>
      </c>
      <c r="K59" s="1">
        <v>0.1</v>
      </c>
      <c r="L59" s="1">
        <v>22.3</v>
      </c>
      <c r="M59" s="1">
        <v>13.8</v>
      </c>
      <c r="N59" s="1">
        <v>151.6</v>
      </c>
      <c r="O59" s="1">
        <v>0.9</v>
      </c>
      <c r="P59" s="1">
        <v>0.9</v>
      </c>
      <c r="Q59" s="1">
        <v>9.8000000000000007</v>
      </c>
      <c r="S59" s="1" t="str">
        <f>INDEX(ADP!B:B,MATCH(QB!B59,ADP!A:A,0))</f>
        <v>TEN</v>
      </c>
    </row>
    <row r="60" spans="1:19" x14ac:dyDescent="0.25">
      <c r="A60" s="1">
        <v>59</v>
      </c>
      <c r="B60" s="1" t="s">
        <v>650</v>
      </c>
      <c r="C60" s="1" t="s">
        <v>49</v>
      </c>
      <c r="D60" s="1" t="s">
        <v>1194</v>
      </c>
      <c r="E60" s="1">
        <v>1.5</v>
      </c>
      <c r="F60" s="1">
        <v>6.2</v>
      </c>
      <c r="G60" s="1">
        <v>0</v>
      </c>
      <c r="H60" s="1">
        <v>0</v>
      </c>
      <c r="I60" s="1">
        <v>0</v>
      </c>
      <c r="J60" s="1">
        <v>0</v>
      </c>
      <c r="K60" s="1">
        <v>0.7</v>
      </c>
      <c r="L60" s="1">
        <v>23.6</v>
      </c>
      <c r="M60" s="1">
        <v>14.7</v>
      </c>
      <c r="N60" s="1">
        <v>162.5</v>
      </c>
      <c r="O60" s="1">
        <v>1.1000000000000001</v>
      </c>
      <c r="P60" s="1">
        <v>0.6</v>
      </c>
      <c r="Q60" s="1">
        <v>9.8000000000000007</v>
      </c>
      <c r="S60" s="1" t="e">
        <f>INDEX(ADP!B:B,MATCH(QB!B60,ADP!A:A,0))</f>
        <v>#N/A</v>
      </c>
    </row>
    <row r="61" spans="1:19" x14ac:dyDescent="0.25">
      <c r="A61" s="1">
        <v>60</v>
      </c>
      <c r="B61" s="1" t="s">
        <v>651</v>
      </c>
      <c r="C61" s="1" t="s">
        <v>59</v>
      </c>
      <c r="D61" s="1" t="s">
        <v>1194</v>
      </c>
      <c r="E61" s="1">
        <v>1</v>
      </c>
      <c r="F61" s="1">
        <v>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22</v>
      </c>
      <c r="M61" s="1">
        <v>13</v>
      </c>
      <c r="N61" s="1">
        <v>136</v>
      </c>
      <c r="O61" s="1">
        <v>1</v>
      </c>
      <c r="P61" s="1">
        <v>0</v>
      </c>
      <c r="Q61" s="1">
        <v>9.6999999999999993</v>
      </c>
      <c r="S61" s="1" t="e">
        <f>INDEX(ADP!B:B,MATCH(QB!B61,ADP!A:A,0))</f>
        <v>#N/A</v>
      </c>
    </row>
    <row r="62" spans="1:19" x14ac:dyDescent="0.25">
      <c r="A62" s="1">
        <v>61</v>
      </c>
      <c r="B62" s="1" t="s">
        <v>652</v>
      </c>
      <c r="C62" s="1" t="s">
        <v>23</v>
      </c>
      <c r="D62" s="1" t="s">
        <v>1194</v>
      </c>
      <c r="E62" s="1">
        <v>1.2</v>
      </c>
      <c r="F62" s="1">
        <v>3.9</v>
      </c>
      <c r="G62" s="1">
        <v>0.1</v>
      </c>
      <c r="H62" s="1">
        <v>0</v>
      </c>
      <c r="I62" s="1">
        <v>0</v>
      </c>
      <c r="J62" s="1">
        <v>0</v>
      </c>
      <c r="K62" s="1">
        <v>0.1</v>
      </c>
      <c r="L62" s="1">
        <v>19.3</v>
      </c>
      <c r="M62" s="1">
        <v>12.2</v>
      </c>
      <c r="N62" s="1">
        <v>146.80000000000001</v>
      </c>
      <c r="O62" s="1">
        <v>1</v>
      </c>
      <c r="P62" s="1">
        <v>0.5</v>
      </c>
      <c r="Q62" s="1">
        <v>9.6999999999999993</v>
      </c>
      <c r="S62" s="1" t="e">
        <f>INDEX(ADP!B:B,MATCH(QB!B62,ADP!A:A,0))</f>
        <v>#N/A</v>
      </c>
    </row>
    <row r="63" spans="1:19" x14ac:dyDescent="0.25">
      <c r="A63" s="1">
        <v>62</v>
      </c>
      <c r="B63" s="1" t="s">
        <v>653</v>
      </c>
      <c r="C63" s="1" t="s">
        <v>11</v>
      </c>
      <c r="D63" s="1" t="s">
        <v>1194</v>
      </c>
      <c r="E63" s="1">
        <v>2.1</v>
      </c>
      <c r="F63" s="1">
        <v>5.4</v>
      </c>
      <c r="G63" s="1">
        <v>0</v>
      </c>
      <c r="H63" s="1">
        <v>0</v>
      </c>
      <c r="I63" s="1">
        <v>0</v>
      </c>
      <c r="J63" s="1">
        <v>0</v>
      </c>
      <c r="K63" s="1">
        <v>0.1</v>
      </c>
      <c r="L63" s="1">
        <v>20.7</v>
      </c>
      <c r="M63" s="1">
        <v>13.6</v>
      </c>
      <c r="N63" s="1">
        <v>147.1</v>
      </c>
      <c r="O63" s="1">
        <v>0.9</v>
      </c>
      <c r="P63" s="1">
        <v>0.7</v>
      </c>
      <c r="Q63" s="1">
        <v>9.5</v>
      </c>
      <c r="S63" s="1" t="e">
        <f>INDEX(ADP!B:B,MATCH(QB!B63,ADP!A:A,0))</f>
        <v>#N/A</v>
      </c>
    </row>
    <row r="64" spans="1:19" x14ac:dyDescent="0.25">
      <c r="A64" s="1">
        <v>63</v>
      </c>
      <c r="B64" s="1" t="s">
        <v>654</v>
      </c>
      <c r="C64" s="1" t="s">
        <v>39</v>
      </c>
      <c r="D64" s="1" t="s">
        <v>1194</v>
      </c>
      <c r="E64" s="1">
        <v>1.6</v>
      </c>
      <c r="F64" s="1">
        <v>5.9</v>
      </c>
      <c r="G64" s="1">
        <v>0</v>
      </c>
      <c r="H64" s="1">
        <v>0</v>
      </c>
      <c r="I64" s="1">
        <v>0</v>
      </c>
      <c r="J64" s="1">
        <v>0</v>
      </c>
      <c r="K64" s="1">
        <v>0.2</v>
      </c>
      <c r="L64" s="1">
        <v>19</v>
      </c>
      <c r="M64" s="1">
        <v>11.3</v>
      </c>
      <c r="N64" s="1">
        <v>127.8</v>
      </c>
      <c r="O64" s="1">
        <v>1</v>
      </c>
      <c r="P64" s="1">
        <v>0.4</v>
      </c>
      <c r="Q64" s="1">
        <v>9.1</v>
      </c>
      <c r="S64" s="1" t="e">
        <f>INDEX(ADP!B:B,MATCH(QB!B64,ADP!A:A,0))</f>
        <v>#N/A</v>
      </c>
    </row>
    <row r="65" spans="1:19" x14ac:dyDescent="0.25">
      <c r="A65" s="1">
        <v>64</v>
      </c>
      <c r="B65" s="1" t="s">
        <v>655</v>
      </c>
      <c r="C65" s="1" t="s">
        <v>31</v>
      </c>
      <c r="D65" s="1" t="s">
        <v>1194</v>
      </c>
      <c r="E65" s="1">
        <v>2</v>
      </c>
      <c r="F65" s="1">
        <v>8.4</v>
      </c>
      <c r="G65" s="1">
        <v>0</v>
      </c>
      <c r="H65" s="1">
        <v>0</v>
      </c>
      <c r="I65" s="1">
        <v>0</v>
      </c>
      <c r="J65" s="1">
        <v>0</v>
      </c>
      <c r="K65" s="1">
        <v>0.1</v>
      </c>
      <c r="L65" s="1">
        <v>19.2</v>
      </c>
      <c r="M65" s="1">
        <v>11.9</v>
      </c>
      <c r="N65" s="1">
        <v>134.6</v>
      </c>
      <c r="O65" s="1">
        <v>0.8</v>
      </c>
      <c r="P65" s="1">
        <v>0.4</v>
      </c>
      <c r="Q65" s="1">
        <v>9</v>
      </c>
      <c r="S65" s="1" t="e">
        <f>INDEX(ADP!B:B,MATCH(QB!B65,ADP!A:A,0))</f>
        <v>#N/A</v>
      </c>
    </row>
    <row r="66" spans="1:19" x14ac:dyDescent="0.25">
      <c r="A66" s="1">
        <v>65</v>
      </c>
      <c r="B66" s="1" t="s">
        <v>656</v>
      </c>
      <c r="C66" s="1" t="s">
        <v>13</v>
      </c>
      <c r="D66" s="1" t="s">
        <v>1194</v>
      </c>
      <c r="E66" s="1">
        <v>1.8</v>
      </c>
      <c r="F66" s="1">
        <v>5.3</v>
      </c>
      <c r="G66" s="1">
        <v>0.2</v>
      </c>
      <c r="H66" s="1">
        <v>0</v>
      </c>
      <c r="I66" s="1">
        <v>0</v>
      </c>
      <c r="J66" s="1">
        <v>0</v>
      </c>
      <c r="K66" s="1">
        <v>0.3</v>
      </c>
      <c r="L66" s="1">
        <v>14.5</v>
      </c>
      <c r="M66" s="1">
        <v>9.1</v>
      </c>
      <c r="N66" s="1">
        <v>139</v>
      </c>
      <c r="O66" s="1">
        <v>0.7</v>
      </c>
      <c r="P66" s="1">
        <v>0.8</v>
      </c>
      <c r="Q66" s="1">
        <v>8.6</v>
      </c>
      <c r="S66" s="1" t="e">
        <f>INDEX(ADP!B:B,MATCH(QB!B66,ADP!A:A,0))</f>
        <v>#N/A</v>
      </c>
    </row>
    <row r="67" spans="1:19" x14ac:dyDescent="0.25">
      <c r="A67" s="1">
        <v>66</v>
      </c>
      <c r="B67" s="1" t="s">
        <v>657</v>
      </c>
      <c r="C67" s="1" t="s">
        <v>19</v>
      </c>
      <c r="D67" s="1" t="s">
        <v>1194</v>
      </c>
      <c r="E67" s="1">
        <v>1.4</v>
      </c>
      <c r="F67" s="1">
        <v>5.4</v>
      </c>
      <c r="G67" s="1">
        <v>0</v>
      </c>
      <c r="H67" s="1">
        <v>0</v>
      </c>
      <c r="I67" s="1">
        <v>0</v>
      </c>
      <c r="J67" s="1">
        <v>0</v>
      </c>
      <c r="K67" s="1">
        <v>0.1</v>
      </c>
      <c r="L67" s="1">
        <v>21.1</v>
      </c>
      <c r="M67" s="1">
        <v>13</v>
      </c>
      <c r="N67" s="1">
        <v>138.30000000000001</v>
      </c>
      <c r="O67" s="1">
        <v>0.8</v>
      </c>
      <c r="P67" s="1">
        <v>0.6</v>
      </c>
      <c r="Q67" s="1">
        <v>8.6</v>
      </c>
      <c r="S67" s="1" t="e">
        <f>INDEX(ADP!B:B,MATCH(QB!B67,ADP!A:A,0))</f>
        <v>#N/A</v>
      </c>
    </row>
    <row r="68" spans="1:19" x14ac:dyDescent="0.25">
      <c r="A68" s="1">
        <v>67</v>
      </c>
      <c r="B68" s="1" t="s">
        <v>658</v>
      </c>
      <c r="C68" s="1" t="s">
        <v>55</v>
      </c>
      <c r="D68" s="1" t="s">
        <v>1194</v>
      </c>
      <c r="E68" s="1">
        <v>1.6</v>
      </c>
      <c r="F68" s="1">
        <v>7</v>
      </c>
      <c r="G68" s="1">
        <v>0</v>
      </c>
      <c r="H68" s="1">
        <v>0</v>
      </c>
      <c r="I68" s="1">
        <v>0</v>
      </c>
      <c r="J68" s="1">
        <v>0</v>
      </c>
      <c r="K68" s="1">
        <v>0.1</v>
      </c>
      <c r="L68" s="1">
        <v>17.2</v>
      </c>
      <c r="M68" s="1">
        <v>11.1</v>
      </c>
      <c r="N68" s="1">
        <v>121.2</v>
      </c>
      <c r="O68" s="1">
        <v>0.9</v>
      </c>
      <c r="P68" s="1">
        <v>0.5</v>
      </c>
      <c r="Q68" s="1">
        <v>8.6</v>
      </c>
      <c r="S68" s="1" t="e">
        <f>INDEX(ADP!B:B,MATCH(QB!B68,ADP!A:A,0))</f>
        <v>#N/A</v>
      </c>
    </row>
    <row r="69" spans="1:19" x14ac:dyDescent="0.25">
      <c r="A69" s="1">
        <v>68</v>
      </c>
      <c r="B69" s="1" t="s">
        <v>659</v>
      </c>
      <c r="C69" s="1" t="s">
        <v>53</v>
      </c>
      <c r="D69" s="1" t="s">
        <v>1194</v>
      </c>
      <c r="E69" s="1">
        <v>1.4</v>
      </c>
      <c r="F69" s="1">
        <v>5.7</v>
      </c>
      <c r="G69" s="1">
        <v>0</v>
      </c>
      <c r="H69" s="1">
        <v>0</v>
      </c>
      <c r="I69" s="1">
        <v>0</v>
      </c>
      <c r="J69" s="1">
        <v>0</v>
      </c>
      <c r="K69" s="1">
        <v>0.1</v>
      </c>
      <c r="L69" s="1">
        <v>17.399999999999999</v>
      </c>
      <c r="M69" s="1">
        <v>11</v>
      </c>
      <c r="N69" s="1">
        <v>126.4</v>
      </c>
      <c r="O69" s="1">
        <v>0.8</v>
      </c>
      <c r="P69" s="1">
        <v>0.4</v>
      </c>
      <c r="Q69" s="1">
        <v>8.3000000000000007</v>
      </c>
      <c r="S69" s="1" t="e">
        <f>INDEX(ADP!B:B,MATCH(QB!B69,ADP!A:A,0))</f>
        <v>#N/A</v>
      </c>
    </row>
    <row r="70" spans="1:19" x14ac:dyDescent="0.25">
      <c r="A70" s="1">
        <v>69</v>
      </c>
      <c r="B70" s="1" t="s">
        <v>660</v>
      </c>
      <c r="C70" s="1" t="s">
        <v>45</v>
      </c>
      <c r="D70" s="1" t="s">
        <v>1194</v>
      </c>
      <c r="E70" s="1">
        <v>1</v>
      </c>
      <c r="F70" s="1">
        <v>2.7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15.3</v>
      </c>
      <c r="M70" s="1">
        <v>9.3000000000000007</v>
      </c>
      <c r="N70" s="1">
        <v>107.3</v>
      </c>
      <c r="O70" s="1">
        <v>1</v>
      </c>
      <c r="P70" s="1">
        <v>0.3</v>
      </c>
      <c r="Q70" s="1">
        <v>8.1999999999999993</v>
      </c>
      <c r="S70" s="1" t="e">
        <f>INDEX(ADP!B:B,MATCH(QB!B70,ADP!A:A,0))</f>
        <v>#N/A</v>
      </c>
    </row>
    <row r="71" spans="1:19" x14ac:dyDescent="0.25">
      <c r="A71" s="1">
        <v>70</v>
      </c>
      <c r="B71" s="1" t="s">
        <v>661</v>
      </c>
      <c r="C71" s="1" t="s">
        <v>47</v>
      </c>
      <c r="D71" s="1" t="s">
        <v>1194</v>
      </c>
      <c r="E71" s="1">
        <v>2</v>
      </c>
      <c r="F71" s="1">
        <v>8.8000000000000007</v>
      </c>
      <c r="G71" s="1">
        <v>0.1</v>
      </c>
      <c r="H71" s="1">
        <v>0</v>
      </c>
      <c r="I71" s="1">
        <v>0</v>
      </c>
      <c r="J71" s="1">
        <v>0</v>
      </c>
      <c r="K71" s="1">
        <v>0.1</v>
      </c>
      <c r="L71" s="1">
        <v>16.399999999999999</v>
      </c>
      <c r="M71" s="1">
        <v>10</v>
      </c>
      <c r="N71" s="1">
        <v>109.2</v>
      </c>
      <c r="O71" s="1">
        <v>0.8</v>
      </c>
      <c r="P71" s="1">
        <v>0.5</v>
      </c>
      <c r="Q71" s="1">
        <v>8.1</v>
      </c>
      <c r="S71" s="1" t="e">
        <f>INDEX(ADP!B:B,MATCH(QB!B71,ADP!A:A,0))</f>
        <v>#N/A</v>
      </c>
    </row>
    <row r="72" spans="1:19" x14ac:dyDescent="0.25">
      <c r="A72" s="1">
        <v>71</v>
      </c>
      <c r="B72" s="1" t="s">
        <v>662</v>
      </c>
      <c r="C72" s="1" t="s">
        <v>41</v>
      </c>
      <c r="D72" s="1" t="s">
        <v>1194</v>
      </c>
      <c r="E72" s="1">
        <v>1.5</v>
      </c>
      <c r="F72" s="1">
        <v>4.5999999999999996</v>
      </c>
      <c r="G72" s="1">
        <v>0</v>
      </c>
      <c r="H72" s="1">
        <v>0</v>
      </c>
      <c r="I72" s="1">
        <v>0</v>
      </c>
      <c r="J72" s="1">
        <v>0</v>
      </c>
      <c r="K72" s="1">
        <v>0.2</v>
      </c>
      <c r="L72" s="1">
        <v>18.5</v>
      </c>
      <c r="M72" s="1">
        <v>11.4</v>
      </c>
      <c r="N72" s="1">
        <v>125.6</v>
      </c>
      <c r="O72" s="1">
        <v>0.8</v>
      </c>
      <c r="P72" s="1">
        <v>0.4</v>
      </c>
      <c r="Q72" s="1">
        <v>8.1</v>
      </c>
      <c r="S72" s="1" t="e">
        <f>INDEX(ADP!B:B,MATCH(QB!B72,ADP!A:A,0))</f>
        <v>#N/A</v>
      </c>
    </row>
    <row r="73" spans="1:19" x14ac:dyDescent="0.25">
      <c r="A73" s="1">
        <v>72</v>
      </c>
      <c r="B73" s="1" t="s">
        <v>663</v>
      </c>
      <c r="C73" s="1" t="s">
        <v>5</v>
      </c>
      <c r="D73" s="1" t="s">
        <v>1194</v>
      </c>
      <c r="E73" s="1">
        <v>1.8</v>
      </c>
      <c r="F73" s="1">
        <v>4.3</v>
      </c>
      <c r="G73" s="1">
        <v>0</v>
      </c>
      <c r="H73" s="1">
        <v>0</v>
      </c>
      <c r="I73" s="1">
        <v>0</v>
      </c>
      <c r="J73" s="1">
        <v>0</v>
      </c>
      <c r="K73" s="1">
        <v>0.2</v>
      </c>
      <c r="L73" s="1">
        <v>15.9</v>
      </c>
      <c r="M73" s="1">
        <v>10.1</v>
      </c>
      <c r="N73" s="1">
        <v>113</v>
      </c>
      <c r="O73" s="1">
        <v>0.9</v>
      </c>
      <c r="P73" s="1">
        <v>0.6</v>
      </c>
      <c r="Q73" s="1">
        <v>7.6</v>
      </c>
      <c r="S73" s="1" t="e">
        <f>INDEX(ADP!B:B,MATCH(QB!B73,ADP!A:A,0))</f>
        <v>#N/A</v>
      </c>
    </row>
    <row r="74" spans="1:19" x14ac:dyDescent="0.25">
      <c r="A74" s="1">
        <v>73</v>
      </c>
      <c r="B74" s="1" t="s">
        <v>664</v>
      </c>
      <c r="C74" s="1" t="s">
        <v>11</v>
      </c>
      <c r="D74" s="1" t="s">
        <v>1194</v>
      </c>
      <c r="E74" s="1">
        <v>1</v>
      </c>
      <c r="F74" s="1">
        <v>1.3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16.3</v>
      </c>
      <c r="M74" s="1">
        <v>10.5</v>
      </c>
      <c r="N74" s="1">
        <v>121.5</v>
      </c>
      <c r="O74" s="1">
        <v>0.8</v>
      </c>
      <c r="P74" s="1">
        <v>0.5</v>
      </c>
      <c r="Q74" s="1">
        <v>5.5</v>
      </c>
      <c r="S74" s="1" t="e">
        <f>INDEX(ADP!B:B,MATCH(QB!B74,ADP!A:A,0))</f>
        <v>#N/A</v>
      </c>
    </row>
    <row r="75" spans="1:19" x14ac:dyDescent="0.25">
      <c r="A75" s="1">
        <v>74</v>
      </c>
      <c r="B75" s="1" t="s">
        <v>665</v>
      </c>
      <c r="C75" s="1" t="s">
        <v>63</v>
      </c>
      <c r="D75" s="1" t="s">
        <v>1194</v>
      </c>
      <c r="E75" s="1">
        <v>2</v>
      </c>
      <c r="F75" s="1">
        <v>1.5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11</v>
      </c>
      <c r="M75" s="1">
        <v>6.5</v>
      </c>
      <c r="N75" s="1">
        <v>73</v>
      </c>
      <c r="O75" s="1">
        <v>0.5</v>
      </c>
      <c r="P75" s="1">
        <v>0.5</v>
      </c>
      <c r="Q75" s="1">
        <v>4.5999999999999996</v>
      </c>
      <c r="S75" s="1" t="e">
        <f>INDEX(ADP!B:B,MATCH(QB!B75,ADP!A:A,0))</f>
        <v>#N/A</v>
      </c>
    </row>
    <row r="76" spans="1:19" x14ac:dyDescent="0.25">
      <c r="A76" s="1">
        <v>75</v>
      </c>
      <c r="B76" s="1" t="s">
        <v>666</v>
      </c>
      <c r="C76" s="1" t="s">
        <v>39</v>
      </c>
      <c r="D76" s="1" t="s">
        <v>1194</v>
      </c>
      <c r="E76" s="1">
        <v>0.5</v>
      </c>
      <c r="F76" s="1">
        <v>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10</v>
      </c>
      <c r="M76" s="1">
        <v>5.5</v>
      </c>
      <c r="N76" s="1">
        <v>53</v>
      </c>
      <c r="O76" s="1">
        <v>0.5</v>
      </c>
      <c r="P76" s="1">
        <v>0</v>
      </c>
      <c r="Q76" s="1">
        <v>4.3</v>
      </c>
      <c r="S76" s="1" t="e">
        <f>INDEX(ADP!B:B,MATCH(QB!B76,ADP!A:A,0))</f>
        <v>#N/A</v>
      </c>
    </row>
    <row r="77" spans="1:19" x14ac:dyDescent="0.25">
      <c r="A77" s="1">
        <v>76</v>
      </c>
      <c r="B77" s="1" t="s">
        <v>667</v>
      </c>
      <c r="C77" s="1" t="s">
        <v>37</v>
      </c>
      <c r="D77" s="1" t="s">
        <v>1194</v>
      </c>
      <c r="E77" s="1">
        <v>2</v>
      </c>
      <c r="F77" s="1">
        <v>9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7.5</v>
      </c>
      <c r="M77" s="1">
        <v>4</v>
      </c>
      <c r="N77" s="1">
        <v>45</v>
      </c>
      <c r="O77" s="1">
        <v>0.5</v>
      </c>
      <c r="P77" s="1">
        <v>0.5</v>
      </c>
      <c r="Q77" s="1">
        <v>4.2</v>
      </c>
      <c r="S77" s="1" t="e">
        <f>INDEX(ADP!B:B,MATCH(QB!B77,ADP!A:A,0))</f>
        <v>#N/A</v>
      </c>
    </row>
    <row r="78" spans="1:19" x14ac:dyDescent="0.25">
      <c r="A78" s="1">
        <v>77</v>
      </c>
      <c r="B78" s="1" t="s">
        <v>668</v>
      </c>
      <c r="C78" s="1" t="s">
        <v>55</v>
      </c>
      <c r="D78" s="1" t="s">
        <v>1194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S78" s="1" t="e">
        <f>INDEX(ADP!B:B,MATCH(QB!B78,ADP!A:A,0))</f>
        <v>#N/A</v>
      </c>
    </row>
    <row r="79" spans="1:19" x14ac:dyDescent="0.25">
      <c r="A79" s="1">
        <v>78</v>
      </c>
      <c r="B79" s="1" t="s">
        <v>669</v>
      </c>
      <c r="C79" s="1" t="s">
        <v>51</v>
      </c>
      <c r="D79" s="1" t="s">
        <v>1194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S79" s="1" t="e">
        <f>INDEX(ADP!B:B,MATCH(QB!B79,ADP!A:A,0))</f>
        <v>#N/A</v>
      </c>
    </row>
    <row r="80" spans="1:19" x14ac:dyDescent="0.25">
      <c r="A80" s="1">
        <v>79</v>
      </c>
      <c r="B80" s="1" t="s">
        <v>670</v>
      </c>
      <c r="C80" s="1" t="s">
        <v>9</v>
      </c>
      <c r="D80" s="1" t="s">
        <v>1194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S80" s="1" t="e">
        <f>INDEX(ADP!B:B,MATCH(QB!B80,ADP!A:A,0))</f>
        <v>#N/A</v>
      </c>
    </row>
    <row r="81" spans="1:19" x14ac:dyDescent="0.25">
      <c r="A81" s="1">
        <v>80</v>
      </c>
      <c r="B81" s="1" t="s">
        <v>671</v>
      </c>
      <c r="C81" s="1" t="s">
        <v>15</v>
      </c>
      <c r="D81" s="1" t="s">
        <v>1194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S81" s="1" t="e">
        <f>INDEX(ADP!B:B,MATCH(QB!B81,ADP!A:A,0))</f>
        <v>#N/A</v>
      </c>
    </row>
    <row r="82" spans="1:19" x14ac:dyDescent="0.25">
      <c r="A82" s="1">
        <v>81</v>
      </c>
      <c r="B82" s="1" t="s">
        <v>672</v>
      </c>
      <c r="C82" s="1" t="s">
        <v>61</v>
      </c>
      <c r="D82" s="1" t="s">
        <v>1194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S82" s="1" t="e">
        <f>INDEX(ADP!B:B,MATCH(QB!B82,ADP!A:A,0))</f>
        <v>#N/A</v>
      </c>
    </row>
    <row r="83" spans="1:19" x14ac:dyDescent="0.25">
      <c r="A83" s="1">
        <v>82</v>
      </c>
      <c r="B83" s="1" t="s">
        <v>673</v>
      </c>
      <c r="C83" s="1" t="s">
        <v>23</v>
      </c>
      <c r="D83" s="1" t="s">
        <v>1194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S83" s="1" t="e">
        <f>INDEX(ADP!B:B,MATCH(QB!B83,ADP!A:A,0))</f>
        <v>#N/A</v>
      </c>
    </row>
    <row r="84" spans="1:19" x14ac:dyDescent="0.25">
      <c r="A84" s="1">
        <v>83</v>
      </c>
      <c r="B84" s="1" t="s">
        <v>674</v>
      </c>
      <c r="C84" s="1" t="s">
        <v>41</v>
      </c>
      <c r="D84" s="1" t="s">
        <v>1194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S84" s="1" t="e">
        <f>INDEX(ADP!B:B,MATCH(QB!B84,ADP!A:A,0))</f>
        <v>#N/A</v>
      </c>
    </row>
    <row r="85" spans="1:19" x14ac:dyDescent="0.25">
      <c r="A85" s="1">
        <v>84</v>
      </c>
      <c r="B85" s="1" t="s">
        <v>103</v>
      </c>
      <c r="C85" s="1" t="s">
        <v>59</v>
      </c>
      <c r="D85" s="1" t="s">
        <v>1194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S85" s="1" t="e">
        <f>INDEX(ADP!B:B,MATCH(QB!B85,ADP!A:A,0))</f>
        <v>#N/A</v>
      </c>
    </row>
    <row r="86" spans="1:19" x14ac:dyDescent="0.25">
      <c r="A86" s="1">
        <v>85</v>
      </c>
      <c r="B86" s="1" t="s">
        <v>675</v>
      </c>
      <c r="C86" s="1" t="s">
        <v>19</v>
      </c>
      <c r="D86" s="1" t="s">
        <v>1194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S86" s="1" t="e">
        <f>INDEX(ADP!B:B,MATCH(QB!B86,ADP!A:A,0))</f>
        <v>#N/A</v>
      </c>
    </row>
    <row r="87" spans="1:19" x14ac:dyDescent="0.25">
      <c r="A87" s="1">
        <v>86</v>
      </c>
      <c r="B87" s="1" t="s">
        <v>676</v>
      </c>
      <c r="C87" s="1" t="s">
        <v>57</v>
      </c>
      <c r="D87" s="1" t="s">
        <v>1194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S87" s="1" t="e">
        <f>INDEX(ADP!B:B,MATCH(QB!B87,ADP!A:A,0))</f>
        <v>#N/A</v>
      </c>
    </row>
    <row r="88" spans="1:19" x14ac:dyDescent="0.25">
      <c r="A88" s="1">
        <v>87</v>
      </c>
      <c r="B88" s="1" t="s">
        <v>677</v>
      </c>
      <c r="C88" s="1" t="s">
        <v>29</v>
      </c>
      <c r="D88" s="1" t="s">
        <v>1194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S88" s="1" t="e">
        <f>INDEX(ADP!B:B,MATCH(QB!B88,ADP!A:A,0))</f>
        <v>#N/A</v>
      </c>
    </row>
    <row r="89" spans="1:19" x14ac:dyDescent="0.25">
      <c r="A89" s="1">
        <v>88</v>
      </c>
      <c r="B89" s="1" t="s">
        <v>678</v>
      </c>
      <c r="C89" s="1" t="s">
        <v>79</v>
      </c>
      <c r="D89" s="1" t="s">
        <v>1194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S89" s="1" t="e">
        <f>INDEX(ADP!B:B,MATCH(QB!B89,ADP!A:A,0))</f>
        <v>#N/A</v>
      </c>
    </row>
    <row r="90" spans="1:19" x14ac:dyDescent="0.25">
      <c r="A90" s="1">
        <v>89</v>
      </c>
      <c r="B90" s="1" t="s">
        <v>679</v>
      </c>
      <c r="C90" s="1" t="s">
        <v>73</v>
      </c>
      <c r="D90" s="1" t="s">
        <v>1194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S90" s="1" t="e">
        <f>INDEX(ADP!B:B,MATCH(QB!B90,ADP!A:A,0))</f>
        <v>#N/A</v>
      </c>
    </row>
    <row r="91" spans="1:19" x14ac:dyDescent="0.25">
      <c r="A91" s="1">
        <v>90</v>
      </c>
      <c r="B91" s="1" t="s">
        <v>680</v>
      </c>
      <c r="C91" s="1" t="s">
        <v>63</v>
      </c>
      <c r="D91" s="1" t="s">
        <v>1194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S91" s="1" t="e">
        <f>INDEX(ADP!B:B,MATCH(QB!B91,ADP!A:A,0))</f>
        <v>#N/A</v>
      </c>
    </row>
  </sheetData>
  <conditionalFormatting sqref="S2:S91">
    <cfRule type="containsErrors" dxfId="5" priority="1">
      <formula>ISERROR(S2)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6D1A-0FDB-4995-957E-170B8F5AED5E}">
  <dimension ref="A1:U176"/>
  <sheetViews>
    <sheetView topLeftCell="A148" workbookViewId="0">
      <selection activeCell="A2" sqref="A2:Q176"/>
    </sheetView>
  </sheetViews>
  <sheetFormatPr defaultColWidth="8.85546875" defaultRowHeight="15" x14ac:dyDescent="0.25"/>
  <cols>
    <col min="1" max="1" width="8.85546875" style="1"/>
    <col min="2" max="2" width="19.42578125" style="1" bestFit="1" customWidth="1"/>
    <col min="3" max="16384" width="8.85546875" style="1"/>
  </cols>
  <sheetData>
    <row r="1" spans="1:21" x14ac:dyDescent="0.25">
      <c r="B1" s="1" t="s">
        <v>0</v>
      </c>
      <c r="C1" s="1" t="s">
        <v>1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2</v>
      </c>
      <c r="I1" s="1" t="s">
        <v>685</v>
      </c>
      <c r="J1" s="1" t="s">
        <v>686</v>
      </c>
      <c r="K1" s="1" t="s">
        <v>3</v>
      </c>
      <c r="L1" s="1" t="s">
        <v>687</v>
      </c>
      <c r="M1" s="1" t="s">
        <v>592</v>
      </c>
      <c r="N1" s="1" t="s">
        <v>688</v>
      </c>
      <c r="O1" s="1" t="s">
        <v>689</v>
      </c>
      <c r="P1" s="1" t="s">
        <v>593</v>
      </c>
      <c r="Q1" s="1" t="s">
        <v>690</v>
      </c>
      <c r="U1" s="1" t="s">
        <v>1191</v>
      </c>
    </row>
    <row r="2" spans="1:21" x14ac:dyDescent="0.25">
      <c r="A2" s="1">
        <v>1</v>
      </c>
      <c r="B2" s="1" t="s">
        <v>428</v>
      </c>
      <c r="C2" s="1" t="s">
        <v>55</v>
      </c>
      <c r="D2" s="1" t="s">
        <v>1195</v>
      </c>
      <c r="E2" s="1">
        <v>326.10000000000002</v>
      </c>
      <c r="F2" s="1">
        <v>1602.9</v>
      </c>
      <c r="G2" s="1">
        <v>14.7</v>
      </c>
      <c r="H2" s="1">
        <v>42.4</v>
      </c>
      <c r="I2" s="1">
        <v>353.8</v>
      </c>
      <c r="J2" s="1">
        <v>2</v>
      </c>
      <c r="K2" s="1">
        <v>2.2999999999999998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291.5</v>
      </c>
      <c r="U2" s="1" t="str">
        <f>INDEX(ADP!$B:$B,MATCH(B2,ADP!$A:$A,0))</f>
        <v>IND</v>
      </c>
    </row>
    <row r="3" spans="1:21" x14ac:dyDescent="0.25">
      <c r="A3" s="1">
        <v>2</v>
      </c>
      <c r="B3" s="1" t="s">
        <v>429</v>
      </c>
      <c r="C3" s="1" t="s">
        <v>51</v>
      </c>
      <c r="D3" s="1" t="s">
        <v>1195</v>
      </c>
      <c r="E3" s="1">
        <v>366.2</v>
      </c>
      <c r="F3" s="1">
        <v>1640.3</v>
      </c>
      <c r="G3" s="1">
        <v>13</v>
      </c>
      <c r="H3" s="1">
        <v>27.4</v>
      </c>
      <c r="I3" s="1">
        <v>215.9</v>
      </c>
      <c r="J3" s="1">
        <v>0.9</v>
      </c>
      <c r="K3" s="1">
        <v>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265</v>
      </c>
      <c r="U3" s="1" t="str">
        <f>INDEX(ADP!$B:$B,MATCH(B3,ADP!$A:$A,0))</f>
        <v>TEN</v>
      </c>
    </row>
    <row r="4" spans="1:21" x14ac:dyDescent="0.25">
      <c r="A4" s="1">
        <v>3</v>
      </c>
      <c r="B4" s="1" t="s">
        <v>430</v>
      </c>
      <c r="C4" s="1" t="s">
        <v>41</v>
      </c>
      <c r="D4" s="1" t="s">
        <v>1195</v>
      </c>
      <c r="E4" s="1">
        <v>221</v>
      </c>
      <c r="F4" s="1">
        <v>983.5</v>
      </c>
      <c r="G4" s="1">
        <v>9.4</v>
      </c>
      <c r="H4" s="1">
        <v>74.400000000000006</v>
      </c>
      <c r="I4" s="1">
        <v>664.8</v>
      </c>
      <c r="J4" s="1">
        <v>5.3</v>
      </c>
      <c r="K4" s="1">
        <v>1.5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250.5</v>
      </c>
      <c r="U4" s="1" t="str">
        <f>INDEX(ADP!$B:$B,MATCH(B4,ADP!$A:$A,0))</f>
        <v>LAC</v>
      </c>
    </row>
    <row r="5" spans="1:21" x14ac:dyDescent="0.25">
      <c r="A5" s="1">
        <v>4</v>
      </c>
      <c r="B5" s="1" t="s">
        <v>431</v>
      </c>
      <c r="C5" s="1" t="s">
        <v>73</v>
      </c>
      <c r="D5" s="1" t="s">
        <v>1195</v>
      </c>
      <c r="E5" s="1">
        <v>238.6</v>
      </c>
      <c r="F5" s="1">
        <v>1055.7</v>
      </c>
      <c r="G5" s="1">
        <v>7.5</v>
      </c>
      <c r="H5" s="1">
        <v>88.9</v>
      </c>
      <c r="I5" s="1">
        <v>755.5</v>
      </c>
      <c r="J5" s="1">
        <v>4.0999999999999996</v>
      </c>
      <c r="K5" s="1">
        <v>1.4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247.7</v>
      </c>
      <c r="U5" s="1" t="str">
        <f>INDEX(ADP!$B:$B,MATCH(B5,ADP!$A:$A,0))</f>
        <v>CAR</v>
      </c>
    </row>
    <row r="6" spans="1:21" x14ac:dyDescent="0.25">
      <c r="A6" s="1">
        <v>5</v>
      </c>
      <c r="B6" s="1" t="s">
        <v>432</v>
      </c>
      <c r="C6" s="1" t="s">
        <v>53</v>
      </c>
      <c r="D6" s="1" t="s">
        <v>1195</v>
      </c>
      <c r="E6" s="1">
        <v>286.8</v>
      </c>
      <c r="F6" s="1">
        <v>1202.4000000000001</v>
      </c>
      <c r="G6" s="1">
        <v>9.8000000000000007</v>
      </c>
      <c r="H6" s="1">
        <v>47.1</v>
      </c>
      <c r="I6" s="1">
        <v>342.1</v>
      </c>
      <c r="J6" s="1">
        <v>2.6</v>
      </c>
      <c r="K6" s="1">
        <v>1.6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225.2</v>
      </c>
      <c r="U6" s="1" t="str">
        <f>INDEX(ADP!$B:$B,MATCH(B6,ADP!$A:$A,0))</f>
        <v>CIN</v>
      </c>
    </row>
    <row r="7" spans="1:21" x14ac:dyDescent="0.25">
      <c r="A7" s="1">
        <v>6</v>
      </c>
      <c r="B7" s="1" t="s">
        <v>433</v>
      </c>
      <c r="C7" s="1" t="s">
        <v>39</v>
      </c>
      <c r="D7" s="1" t="s">
        <v>1195</v>
      </c>
      <c r="E7" s="1">
        <v>276.2</v>
      </c>
      <c r="F7" s="1">
        <v>1241.8</v>
      </c>
      <c r="G7" s="1">
        <v>9.8000000000000007</v>
      </c>
      <c r="H7" s="1">
        <v>44.9</v>
      </c>
      <c r="I7" s="1">
        <v>334.3</v>
      </c>
      <c r="J7" s="1">
        <v>1.5</v>
      </c>
      <c r="K7" s="1">
        <v>2.5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220.4</v>
      </c>
      <c r="U7" s="1" t="str">
        <f>INDEX(ADP!$B:$B,MATCH(B7,ADP!$A:$A,0))</f>
        <v>MIN</v>
      </c>
    </row>
    <row r="8" spans="1:21" x14ac:dyDescent="0.25">
      <c r="A8" s="1">
        <v>7</v>
      </c>
      <c r="B8" s="1" t="s">
        <v>434</v>
      </c>
      <c r="C8" s="1" t="s">
        <v>61</v>
      </c>
      <c r="D8" s="1" t="s">
        <v>1195</v>
      </c>
      <c r="E8" s="1">
        <v>219.2</v>
      </c>
      <c r="F8" s="1">
        <v>963.1</v>
      </c>
      <c r="G8" s="1">
        <v>7.9</v>
      </c>
      <c r="H8" s="1">
        <v>60</v>
      </c>
      <c r="I8" s="1">
        <v>529.79999999999995</v>
      </c>
      <c r="J8" s="1">
        <v>4.0999999999999996</v>
      </c>
      <c r="K8" s="1">
        <v>1.2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218.9</v>
      </c>
      <c r="U8" s="1" t="str">
        <f>INDEX(ADP!$B:$B,MATCH(B8,ADP!$A:$A,0))</f>
        <v>NO</v>
      </c>
    </row>
    <row r="9" spans="1:21" x14ac:dyDescent="0.25">
      <c r="A9" s="1">
        <v>8</v>
      </c>
      <c r="B9" s="1" t="s">
        <v>435</v>
      </c>
      <c r="C9" s="1" t="s">
        <v>35</v>
      </c>
      <c r="D9" s="1" t="s">
        <v>1195</v>
      </c>
      <c r="E9" s="1">
        <v>298.5</v>
      </c>
      <c r="F9" s="1">
        <v>1183.8</v>
      </c>
      <c r="G9" s="1">
        <v>7.7</v>
      </c>
      <c r="H9" s="1">
        <v>60.7</v>
      </c>
      <c r="I9" s="1">
        <v>397.1</v>
      </c>
      <c r="J9" s="1">
        <v>2.1</v>
      </c>
      <c r="K9" s="1">
        <v>1.6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213.6</v>
      </c>
      <c r="U9" s="1" t="str">
        <f>INDEX(ADP!$B:$B,MATCH(B9,ADP!$A:$A,0))</f>
        <v>PIT</v>
      </c>
    </row>
    <row r="10" spans="1:21" x14ac:dyDescent="0.25">
      <c r="A10" s="1">
        <v>9</v>
      </c>
      <c r="B10" s="1" t="s">
        <v>436</v>
      </c>
      <c r="C10" s="1" t="s">
        <v>59</v>
      </c>
      <c r="D10" s="1" t="s">
        <v>1195</v>
      </c>
      <c r="E10" s="1">
        <v>227.3</v>
      </c>
      <c r="F10" s="1">
        <v>954.4</v>
      </c>
      <c r="G10" s="1">
        <v>9</v>
      </c>
      <c r="H10" s="1">
        <v>61.2</v>
      </c>
      <c r="I10" s="1">
        <v>417.8</v>
      </c>
      <c r="J10" s="1">
        <v>2.1</v>
      </c>
      <c r="K10" s="1">
        <v>1.3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201.7</v>
      </c>
      <c r="U10" s="1" t="str">
        <f>INDEX(ADP!$B:$B,MATCH(B10,ADP!$A:$A,0))</f>
        <v>TB</v>
      </c>
    </row>
    <row r="11" spans="1:21" x14ac:dyDescent="0.25">
      <c r="A11" s="1">
        <v>10</v>
      </c>
      <c r="B11" s="1" t="s">
        <v>437</v>
      </c>
      <c r="C11" s="1" t="s">
        <v>25</v>
      </c>
      <c r="D11" s="1" t="s">
        <v>1195</v>
      </c>
      <c r="E11" s="1">
        <v>226.5</v>
      </c>
      <c r="F11" s="1">
        <v>927.4</v>
      </c>
      <c r="G11" s="1">
        <v>10.3</v>
      </c>
      <c r="H11" s="1">
        <v>44.1</v>
      </c>
      <c r="I11" s="1">
        <v>358.5</v>
      </c>
      <c r="J11" s="1">
        <v>2.2999999999999998</v>
      </c>
      <c r="K11" s="1">
        <v>1.6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201.1</v>
      </c>
      <c r="U11" s="1" t="str">
        <f>INDEX(ADP!$B:$B,MATCH(B11,ADP!$A:$A,0))</f>
        <v>ARI</v>
      </c>
    </row>
    <row r="12" spans="1:21" x14ac:dyDescent="0.25">
      <c r="A12" s="1">
        <v>11</v>
      </c>
      <c r="B12" s="1" t="s">
        <v>438</v>
      </c>
      <c r="C12" s="1" t="s">
        <v>43</v>
      </c>
      <c r="D12" s="1" t="s">
        <v>1195</v>
      </c>
      <c r="E12" s="1">
        <v>193.6</v>
      </c>
      <c r="F12" s="1">
        <v>920</v>
      </c>
      <c r="G12" s="1">
        <v>6.1</v>
      </c>
      <c r="H12" s="1">
        <v>60.9</v>
      </c>
      <c r="I12" s="1">
        <v>498.6</v>
      </c>
      <c r="J12" s="1">
        <v>3.8</v>
      </c>
      <c r="K12" s="1">
        <v>1.5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198.5</v>
      </c>
      <c r="U12" s="1" t="str">
        <f>INDEX(ADP!$B:$B,MATCH(B12,ADP!$A:$A,0))</f>
        <v>GB</v>
      </c>
    </row>
    <row r="13" spans="1:21" x14ac:dyDescent="0.25">
      <c r="A13" s="1">
        <v>12</v>
      </c>
      <c r="B13" s="1" t="s">
        <v>439</v>
      </c>
      <c r="C13" s="1" t="s">
        <v>33</v>
      </c>
      <c r="D13" s="1" t="s">
        <v>1195</v>
      </c>
      <c r="E13" s="1">
        <v>246.1</v>
      </c>
      <c r="F13" s="1">
        <v>1223.8</v>
      </c>
      <c r="G13" s="1">
        <v>8.5</v>
      </c>
      <c r="H13" s="1">
        <v>25.2</v>
      </c>
      <c r="I13" s="1">
        <v>206.1</v>
      </c>
      <c r="J13" s="1">
        <v>1</v>
      </c>
      <c r="K13" s="1">
        <v>1.6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196.7</v>
      </c>
      <c r="U13" s="1" t="str">
        <f>INDEX(ADP!$B:$B,MATCH(B13,ADP!$A:$A,0))</f>
        <v>CLE</v>
      </c>
    </row>
    <row r="14" spans="1:21" x14ac:dyDescent="0.25">
      <c r="A14" s="1">
        <v>13</v>
      </c>
      <c r="B14" s="1" t="s">
        <v>440</v>
      </c>
      <c r="C14" s="1" t="s">
        <v>45</v>
      </c>
      <c r="D14" s="1" t="s">
        <v>1195</v>
      </c>
      <c r="E14" s="1">
        <v>231.7</v>
      </c>
      <c r="F14" s="1">
        <v>1022.2</v>
      </c>
      <c r="G14" s="1">
        <v>7.8</v>
      </c>
      <c r="H14" s="1">
        <v>45.9</v>
      </c>
      <c r="I14" s="1">
        <v>345.7</v>
      </c>
      <c r="J14" s="1">
        <v>2.7</v>
      </c>
      <c r="K14" s="1">
        <v>1.7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196.1</v>
      </c>
      <c r="U14" s="1" t="str">
        <f>INDEX(ADP!$B:$B,MATCH(B14,ADP!$A:$A,0))</f>
        <v>DEN</v>
      </c>
    </row>
    <row r="15" spans="1:21" x14ac:dyDescent="0.25">
      <c r="A15" s="1">
        <v>14</v>
      </c>
      <c r="B15" s="1" t="s">
        <v>441</v>
      </c>
      <c r="C15" s="1" t="s">
        <v>79</v>
      </c>
      <c r="D15" s="1" t="s">
        <v>1195</v>
      </c>
      <c r="E15" s="1">
        <v>244.9</v>
      </c>
      <c r="F15" s="1">
        <v>1027.2</v>
      </c>
      <c r="G15" s="1">
        <v>6.6</v>
      </c>
      <c r="H15" s="1">
        <v>57.6</v>
      </c>
      <c r="I15" s="1">
        <v>423.4</v>
      </c>
      <c r="J15" s="1">
        <v>2.2000000000000002</v>
      </c>
      <c r="K15" s="1">
        <v>1.5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195</v>
      </c>
      <c r="U15" s="1" t="str">
        <f>INDEX(ADP!$B:$B,MATCH(B15,ADP!$A:$A,0))</f>
        <v>NYG</v>
      </c>
    </row>
    <row r="16" spans="1:21" x14ac:dyDescent="0.25">
      <c r="A16" s="1">
        <v>15</v>
      </c>
      <c r="B16" s="1" t="s">
        <v>442</v>
      </c>
      <c r="C16" s="1" t="s">
        <v>19</v>
      </c>
      <c r="D16" s="1" t="s">
        <v>1195</v>
      </c>
      <c r="E16" s="1">
        <v>216.2</v>
      </c>
      <c r="F16" s="1">
        <v>914.6</v>
      </c>
      <c r="G16" s="1">
        <v>6.5</v>
      </c>
      <c r="H16" s="1">
        <v>65.400000000000006</v>
      </c>
      <c r="I16" s="1">
        <v>481.2</v>
      </c>
      <c r="J16" s="1">
        <v>2.5</v>
      </c>
      <c r="K16" s="1">
        <v>1.9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189.7</v>
      </c>
      <c r="U16" s="1" t="str">
        <f>INDEX(ADP!$B:$B,MATCH(B16,ADP!$A:$A,0))</f>
        <v>DET</v>
      </c>
    </row>
    <row r="17" spans="1:21" x14ac:dyDescent="0.25">
      <c r="A17" s="1">
        <v>16</v>
      </c>
      <c r="B17" s="1" t="s">
        <v>443</v>
      </c>
      <c r="C17" s="1" t="s">
        <v>37</v>
      </c>
      <c r="D17" s="1" t="s">
        <v>1195</v>
      </c>
      <c r="E17" s="1">
        <v>240.8</v>
      </c>
      <c r="F17" s="1">
        <v>967.6</v>
      </c>
      <c r="G17" s="1">
        <v>7.6</v>
      </c>
      <c r="H17" s="1">
        <v>45.1</v>
      </c>
      <c r="I17" s="1">
        <v>349.4</v>
      </c>
      <c r="J17" s="1">
        <v>1.9</v>
      </c>
      <c r="K17" s="1">
        <v>1.4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185.5</v>
      </c>
      <c r="U17" s="1" t="str">
        <f>INDEX(ADP!$B:$B,MATCH(B17,ADP!$A:$A,0))</f>
        <v>CHI</v>
      </c>
    </row>
    <row r="18" spans="1:21" x14ac:dyDescent="0.25">
      <c r="A18" s="1">
        <v>17</v>
      </c>
      <c r="B18" s="1" t="s">
        <v>444</v>
      </c>
      <c r="C18" s="1" t="s">
        <v>15</v>
      </c>
      <c r="D18" s="1" t="s">
        <v>1195</v>
      </c>
      <c r="E18" s="1">
        <v>232.3</v>
      </c>
      <c r="F18" s="1">
        <v>970.9</v>
      </c>
      <c r="G18" s="1">
        <v>8.1</v>
      </c>
      <c r="H18" s="1">
        <v>40.799999999999997</v>
      </c>
      <c r="I18" s="1">
        <v>278.2</v>
      </c>
      <c r="J18" s="1">
        <v>1.8</v>
      </c>
      <c r="K18" s="1">
        <v>2.1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180.3</v>
      </c>
      <c r="U18" s="1" t="str">
        <f>INDEX(ADP!$B:$B,MATCH(B18,ADP!$A:$A,0))</f>
        <v>DAL</v>
      </c>
    </row>
    <row r="19" spans="1:21" x14ac:dyDescent="0.25">
      <c r="A19" s="1">
        <v>18</v>
      </c>
      <c r="B19" s="1" t="s">
        <v>445</v>
      </c>
      <c r="C19" s="1" t="s">
        <v>31</v>
      </c>
      <c r="D19" s="1" t="s">
        <v>1195</v>
      </c>
      <c r="E19" s="1">
        <v>236.3</v>
      </c>
      <c r="F19" s="1">
        <v>1027.5</v>
      </c>
      <c r="G19" s="1">
        <v>7.1</v>
      </c>
      <c r="H19" s="1">
        <v>34.9</v>
      </c>
      <c r="I19" s="1">
        <v>280.8</v>
      </c>
      <c r="J19" s="1">
        <v>1.6</v>
      </c>
      <c r="K19" s="1">
        <v>3.3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176.4</v>
      </c>
      <c r="U19" s="1" t="str">
        <f>INDEX(ADP!$B:$B,MATCH(B19,ADP!$A:$A,0))</f>
        <v>LAR</v>
      </c>
    </row>
    <row r="20" spans="1:21" x14ac:dyDescent="0.25">
      <c r="A20" s="1">
        <v>19</v>
      </c>
      <c r="B20" s="1" t="s">
        <v>446</v>
      </c>
      <c r="C20" s="1" t="s">
        <v>7</v>
      </c>
      <c r="D20" s="1" t="s">
        <v>1195</v>
      </c>
      <c r="E20" s="1">
        <v>195.8</v>
      </c>
      <c r="F20" s="1">
        <v>948.7</v>
      </c>
      <c r="G20" s="1">
        <v>8.1999999999999993</v>
      </c>
      <c r="H20" s="1">
        <v>33.200000000000003</v>
      </c>
      <c r="I20" s="1">
        <v>242.5</v>
      </c>
      <c r="J20" s="1">
        <v>1.4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174.8</v>
      </c>
      <c r="U20" s="1" t="str">
        <f>INDEX(ADP!$B:$B,MATCH(B20,ADP!$A:$A,0))</f>
        <v>BAL</v>
      </c>
    </row>
    <row r="21" spans="1:21" x14ac:dyDescent="0.25">
      <c r="A21" s="1">
        <v>20</v>
      </c>
      <c r="B21" s="1" t="s">
        <v>447</v>
      </c>
      <c r="C21" s="1" t="s">
        <v>13</v>
      </c>
      <c r="D21" s="1" t="s">
        <v>1195</v>
      </c>
      <c r="E21" s="1">
        <v>239.1</v>
      </c>
      <c r="F21" s="1">
        <v>1027.8</v>
      </c>
      <c r="G21" s="1">
        <v>7.3</v>
      </c>
      <c r="H21" s="1">
        <v>25.8</v>
      </c>
      <c r="I21" s="1">
        <v>196.6</v>
      </c>
      <c r="J21" s="1">
        <v>1.3</v>
      </c>
      <c r="K21" s="1">
        <v>1.2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172.1</v>
      </c>
      <c r="U21" s="1" t="str">
        <f>INDEX(ADP!$B:$B,MATCH(B21,ADP!$A:$A,0))</f>
        <v>SF</v>
      </c>
    </row>
    <row r="22" spans="1:21" x14ac:dyDescent="0.25">
      <c r="A22" s="1">
        <v>21</v>
      </c>
      <c r="B22" s="1" t="s">
        <v>448</v>
      </c>
      <c r="C22" s="1" t="s">
        <v>21</v>
      </c>
      <c r="D22" s="1" t="s">
        <v>1195</v>
      </c>
      <c r="E22" s="1">
        <v>215.1</v>
      </c>
      <c r="F22" s="1">
        <v>977.2</v>
      </c>
      <c r="G22" s="1">
        <v>10.1</v>
      </c>
      <c r="H22" s="1">
        <v>18.2</v>
      </c>
      <c r="I22" s="1">
        <v>135.9</v>
      </c>
      <c r="J22" s="1">
        <v>0.5</v>
      </c>
      <c r="K22" s="1">
        <v>1.4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172</v>
      </c>
      <c r="U22" s="1" t="str">
        <f>INDEX(ADP!$B:$B,MATCH(B22,ADP!$A:$A,0))</f>
        <v>NE</v>
      </c>
    </row>
    <row r="23" spans="1:21" x14ac:dyDescent="0.25">
      <c r="A23" s="1">
        <v>22</v>
      </c>
      <c r="B23" s="1" t="s">
        <v>449</v>
      </c>
      <c r="C23" s="1" t="s">
        <v>11</v>
      </c>
      <c r="D23" s="1" t="s">
        <v>1195</v>
      </c>
      <c r="E23" s="1">
        <v>222.3</v>
      </c>
      <c r="F23" s="1">
        <v>938.2</v>
      </c>
      <c r="G23" s="1">
        <v>8.1</v>
      </c>
      <c r="H23" s="1">
        <v>38.4</v>
      </c>
      <c r="I23" s="1">
        <v>267</v>
      </c>
      <c r="J23" s="1">
        <v>0.9</v>
      </c>
      <c r="K23" s="1">
        <v>1.9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170.9</v>
      </c>
      <c r="U23" s="1" t="str">
        <f>INDEX(ADP!$B:$B,MATCH(B23,ADP!$A:$A,0))</f>
        <v>LV</v>
      </c>
    </row>
    <row r="24" spans="1:21" x14ac:dyDescent="0.25">
      <c r="A24" s="1">
        <v>23</v>
      </c>
      <c r="B24" s="1" t="s">
        <v>450</v>
      </c>
      <c r="C24" s="1" t="s">
        <v>63</v>
      </c>
      <c r="D24" s="1" t="s">
        <v>1195</v>
      </c>
      <c r="E24" s="1">
        <v>219.6</v>
      </c>
      <c r="F24" s="1">
        <v>960.3</v>
      </c>
      <c r="G24" s="1">
        <v>6.2</v>
      </c>
      <c r="H24" s="1">
        <v>40.4</v>
      </c>
      <c r="I24" s="1">
        <v>320.89999999999998</v>
      </c>
      <c r="J24" s="1">
        <v>1.6</v>
      </c>
      <c r="K24" s="1">
        <v>2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170.8</v>
      </c>
      <c r="U24" s="1" t="str">
        <f>INDEX(ADP!$B:$B,MATCH(B24,ADP!$A:$A,0))</f>
        <v>NYJ</v>
      </c>
    </row>
    <row r="25" spans="1:21" x14ac:dyDescent="0.25">
      <c r="A25" s="1">
        <v>24</v>
      </c>
      <c r="B25" s="1" t="s">
        <v>738</v>
      </c>
      <c r="C25" s="1" t="s">
        <v>49</v>
      </c>
      <c r="D25" s="1" t="s">
        <v>1195</v>
      </c>
      <c r="E25" s="1">
        <v>177.2</v>
      </c>
      <c r="F25" s="1">
        <v>821.3</v>
      </c>
      <c r="G25" s="1">
        <v>5.7</v>
      </c>
      <c r="H25" s="1">
        <v>49.2</v>
      </c>
      <c r="I25" s="1">
        <v>402.3</v>
      </c>
      <c r="J25" s="1">
        <v>2</v>
      </c>
      <c r="K25" s="1">
        <v>1.7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165</v>
      </c>
      <c r="U25" s="1" t="str">
        <f>INDEX(ADP!$B:$B,MATCH(B25,ADP!$A:$A,0))</f>
        <v>JAC</v>
      </c>
    </row>
    <row r="26" spans="1:21" x14ac:dyDescent="0.25">
      <c r="A26" s="1">
        <v>25</v>
      </c>
      <c r="B26" s="1" t="s">
        <v>451</v>
      </c>
      <c r="C26" s="1" t="s">
        <v>17</v>
      </c>
      <c r="D26" s="1" t="s">
        <v>1195</v>
      </c>
      <c r="E26" s="1">
        <v>204.4</v>
      </c>
      <c r="F26" s="1">
        <v>1043.5</v>
      </c>
      <c r="G26" s="1">
        <v>5.7</v>
      </c>
      <c r="H26" s="1">
        <v>31.4</v>
      </c>
      <c r="I26" s="1">
        <v>223.3</v>
      </c>
      <c r="J26" s="1">
        <v>1.1000000000000001</v>
      </c>
      <c r="K26" s="1">
        <v>1.6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164.4</v>
      </c>
      <c r="U26" s="1" t="str">
        <f>INDEX(ADP!$B:$B,MATCH(B26,ADP!$A:$A,0))</f>
        <v>PHI</v>
      </c>
    </row>
    <row r="27" spans="1:21" x14ac:dyDescent="0.25">
      <c r="A27" s="1">
        <v>26</v>
      </c>
      <c r="B27" s="1" t="s">
        <v>452</v>
      </c>
      <c r="C27" s="1" t="s">
        <v>47</v>
      </c>
      <c r="D27" s="1" t="s">
        <v>1195</v>
      </c>
      <c r="E27" s="1">
        <v>208.8</v>
      </c>
      <c r="F27" s="1">
        <v>899.2</v>
      </c>
      <c r="G27" s="1">
        <v>7.1</v>
      </c>
      <c r="H27" s="1">
        <v>34</v>
      </c>
      <c r="I27" s="1">
        <v>247</v>
      </c>
      <c r="J27" s="1">
        <v>1.5</v>
      </c>
      <c r="K27" s="1">
        <v>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162.30000000000001</v>
      </c>
      <c r="U27" s="1" t="str">
        <f>INDEX(ADP!$B:$B,MATCH(B27,ADP!$A:$A,0))</f>
        <v>WAS</v>
      </c>
    </row>
    <row r="28" spans="1:21" x14ac:dyDescent="0.25">
      <c r="A28" s="1">
        <v>27</v>
      </c>
      <c r="B28" s="1" t="s">
        <v>755</v>
      </c>
      <c r="C28" s="1" t="s">
        <v>43</v>
      </c>
      <c r="D28" s="1" t="s">
        <v>1195</v>
      </c>
      <c r="E28" s="1">
        <v>179.6</v>
      </c>
      <c r="F28" s="1">
        <v>777.1</v>
      </c>
      <c r="G28" s="1">
        <v>6.2</v>
      </c>
      <c r="H28" s="1">
        <v>32.6</v>
      </c>
      <c r="I28" s="1">
        <v>270.5</v>
      </c>
      <c r="J28" s="1">
        <v>1.5</v>
      </c>
      <c r="K28" s="1">
        <v>1.2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148.4</v>
      </c>
      <c r="U28" s="1" t="str">
        <f>INDEX(ADP!$B:$B,MATCH(B28,ADP!$A:$A,0))</f>
        <v>GB</v>
      </c>
    </row>
    <row r="29" spans="1:21" x14ac:dyDescent="0.25">
      <c r="A29" s="1">
        <v>28</v>
      </c>
      <c r="B29" s="1" t="s">
        <v>453</v>
      </c>
      <c r="C29" s="1" t="s">
        <v>29</v>
      </c>
      <c r="D29" s="1" t="s">
        <v>1195</v>
      </c>
      <c r="E29" s="1">
        <v>186.2</v>
      </c>
      <c r="F29" s="1">
        <v>945.2</v>
      </c>
      <c r="G29" s="1">
        <v>6.4</v>
      </c>
      <c r="H29" s="1">
        <v>19.2</v>
      </c>
      <c r="I29" s="1">
        <v>144.19999999999999</v>
      </c>
      <c r="J29" s="1">
        <v>0.5</v>
      </c>
      <c r="K29" s="1">
        <v>1.2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148.4</v>
      </c>
      <c r="U29" s="1" t="str">
        <f>INDEX(ADP!$B:$B,MATCH(B29,ADP!$A:$A,0))</f>
        <v>SEA</v>
      </c>
    </row>
    <row r="30" spans="1:21" x14ac:dyDescent="0.25">
      <c r="A30" s="1">
        <v>29</v>
      </c>
      <c r="B30" s="1" t="s">
        <v>454</v>
      </c>
      <c r="C30" s="1" t="s">
        <v>23</v>
      </c>
      <c r="D30" s="1" t="s">
        <v>1195</v>
      </c>
      <c r="E30" s="1">
        <v>183.6</v>
      </c>
      <c r="F30" s="1">
        <v>847.5</v>
      </c>
      <c r="G30" s="1">
        <v>6</v>
      </c>
      <c r="H30" s="1">
        <v>33.1</v>
      </c>
      <c r="I30" s="1">
        <v>222.3</v>
      </c>
      <c r="J30" s="1">
        <v>1.3</v>
      </c>
      <c r="K30" s="1">
        <v>1.3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148</v>
      </c>
      <c r="U30" s="1" t="str">
        <f>INDEX(ADP!$B:$B,MATCH(B30,ADP!$A:$A,0))</f>
        <v>BUF</v>
      </c>
    </row>
    <row r="31" spans="1:21" x14ac:dyDescent="0.25">
      <c r="A31" s="1">
        <v>30</v>
      </c>
      <c r="B31" s="1" t="s">
        <v>455</v>
      </c>
      <c r="C31" s="1" t="s">
        <v>5</v>
      </c>
      <c r="D31" s="1" t="s">
        <v>1195</v>
      </c>
      <c r="E31" s="1">
        <v>180.8</v>
      </c>
      <c r="F31" s="1">
        <v>797.9</v>
      </c>
      <c r="G31" s="1">
        <v>5.4</v>
      </c>
      <c r="H31" s="1">
        <v>35.700000000000003</v>
      </c>
      <c r="I31" s="1">
        <v>264.8</v>
      </c>
      <c r="J31" s="1">
        <v>1.9</v>
      </c>
      <c r="K31" s="1">
        <v>1.3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147.6</v>
      </c>
      <c r="U31" s="1" t="str">
        <f>INDEX(ADP!$B:$B,MATCH(B31,ADP!$A:$A,0))</f>
        <v>KC</v>
      </c>
    </row>
    <row r="32" spans="1:21" x14ac:dyDescent="0.25">
      <c r="A32" s="1">
        <v>31</v>
      </c>
      <c r="B32" s="1" t="s">
        <v>456</v>
      </c>
      <c r="C32" s="1" t="s">
        <v>9</v>
      </c>
      <c r="D32" s="1" t="s">
        <v>1195</v>
      </c>
      <c r="E32" s="1">
        <v>142.69999999999999</v>
      </c>
      <c r="F32" s="1">
        <v>625.79999999999995</v>
      </c>
      <c r="G32" s="1">
        <v>4.7</v>
      </c>
      <c r="H32" s="1">
        <v>43.9</v>
      </c>
      <c r="I32" s="1">
        <v>402.7</v>
      </c>
      <c r="J32" s="1">
        <v>2.8</v>
      </c>
      <c r="K32" s="1">
        <v>0.9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146.1</v>
      </c>
      <c r="U32" s="1" t="str">
        <f>INDEX(ADP!$B:$B,MATCH(B32,ADP!$A:$A,0))</f>
        <v>ATL</v>
      </c>
    </row>
    <row r="33" spans="1:21" x14ac:dyDescent="0.25">
      <c r="A33" s="1">
        <v>32</v>
      </c>
      <c r="B33" s="1" t="s">
        <v>457</v>
      </c>
      <c r="C33" s="1" t="s">
        <v>15</v>
      </c>
      <c r="D33" s="1" t="s">
        <v>1195</v>
      </c>
      <c r="E33" s="1">
        <v>157.30000000000001</v>
      </c>
      <c r="F33" s="1">
        <v>749.4</v>
      </c>
      <c r="G33" s="1">
        <v>3.8</v>
      </c>
      <c r="H33" s="1">
        <v>45.1</v>
      </c>
      <c r="I33" s="1">
        <v>369.4</v>
      </c>
      <c r="J33" s="1">
        <v>1.9</v>
      </c>
      <c r="K33" s="1">
        <v>1.3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143.5</v>
      </c>
      <c r="U33" s="1" t="str">
        <f>INDEX(ADP!$B:$B,MATCH(B33,ADP!$A:$A,0))</f>
        <v>DAL</v>
      </c>
    </row>
    <row r="34" spans="1:21" x14ac:dyDescent="0.25">
      <c r="A34" s="1">
        <v>33</v>
      </c>
      <c r="B34" s="1" t="s">
        <v>458</v>
      </c>
      <c r="C34" s="1" t="s">
        <v>21</v>
      </c>
      <c r="D34" s="1" t="s">
        <v>1195</v>
      </c>
      <c r="E34" s="1">
        <v>174.3</v>
      </c>
      <c r="F34" s="1">
        <v>730.6</v>
      </c>
      <c r="G34" s="1">
        <v>6.4</v>
      </c>
      <c r="H34" s="1">
        <v>32.299999999999997</v>
      </c>
      <c r="I34" s="1">
        <v>249.5</v>
      </c>
      <c r="J34" s="1">
        <v>1.1000000000000001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141.30000000000001</v>
      </c>
      <c r="U34" s="1" t="str">
        <f>INDEX(ADP!$B:$B,MATCH(B34,ADP!$A:$A,0))</f>
        <v>NE</v>
      </c>
    </row>
    <row r="35" spans="1:21" x14ac:dyDescent="0.25">
      <c r="A35" s="1">
        <v>34</v>
      </c>
      <c r="B35" s="1" t="s">
        <v>800</v>
      </c>
      <c r="C35" s="1" t="s">
        <v>45</v>
      </c>
      <c r="D35" s="1" t="s">
        <v>1195</v>
      </c>
      <c r="E35" s="1">
        <v>153.5</v>
      </c>
      <c r="F35" s="1">
        <v>697.1</v>
      </c>
      <c r="G35" s="1">
        <v>6.2</v>
      </c>
      <c r="H35" s="1">
        <v>24</v>
      </c>
      <c r="I35" s="1">
        <v>181.7</v>
      </c>
      <c r="J35" s="1">
        <v>1.3</v>
      </c>
      <c r="K35" s="1">
        <v>1.9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129.30000000000001</v>
      </c>
      <c r="U35" s="1" t="str">
        <f>INDEX(ADP!$B:$B,MATCH(B35,ADP!$A:$A,0))</f>
        <v>DEN</v>
      </c>
    </row>
    <row r="36" spans="1:21" x14ac:dyDescent="0.25">
      <c r="A36" s="1">
        <v>35</v>
      </c>
      <c r="B36" s="1" t="s">
        <v>459</v>
      </c>
      <c r="C36" s="1" t="s">
        <v>33</v>
      </c>
      <c r="D36" s="1" t="s">
        <v>1195</v>
      </c>
      <c r="E36" s="1">
        <v>133.30000000000001</v>
      </c>
      <c r="F36" s="1">
        <v>571.9</v>
      </c>
      <c r="G36" s="1">
        <v>4.7</v>
      </c>
      <c r="H36" s="1">
        <v>42.2</v>
      </c>
      <c r="I36" s="1">
        <v>324.5</v>
      </c>
      <c r="J36" s="1">
        <v>1.8</v>
      </c>
      <c r="K36" s="1">
        <v>0.8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127</v>
      </c>
      <c r="U36" s="1" t="str">
        <f>INDEX(ADP!$B:$B,MATCH(B36,ADP!$A:$A,0))</f>
        <v>CLE</v>
      </c>
    </row>
    <row r="37" spans="1:21" x14ac:dyDescent="0.25">
      <c r="A37" s="1">
        <v>36</v>
      </c>
      <c r="B37" s="1" t="s">
        <v>460</v>
      </c>
      <c r="C37" s="1" t="s">
        <v>27</v>
      </c>
      <c r="D37" s="1" t="s">
        <v>1195</v>
      </c>
      <c r="E37" s="1">
        <v>146.69999999999999</v>
      </c>
      <c r="F37" s="1">
        <v>640.6</v>
      </c>
      <c r="G37" s="1">
        <v>3.5</v>
      </c>
      <c r="H37" s="1">
        <v>45.8</v>
      </c>
      <c r="I37" s="1">
        <v>326.7</v>
      </c>
      <c r="J37" s="1">
        <v>1.6</v>
      </c>
      <c r="K37" s="1">
        <v>0.9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125.5</v>
      </c>
      <c r="U37" s="1" t="str">
        <f>INDEX(ADP!$B:$B,MATCH(B37,ADP!$A:$A,0))</f>
        <v>MIA</v>
      </c>
    </row>
    <row r="38" spans="1:21" x14ac:dyDescent="0.25">
      <c r="A38" s="1">
        <v>37</v>
      </c>
      <c r="B38" s="1" t="s">
        <v>794</v>
      </c>
      <c r="C38" s="1" t="s">
        <v>29</v>
      </c>
      <c r="D38" s="1" t="s">
        <v>1195</v>
      </c>
      <c r="E38" s="1">
        <v>164.8</v>
      </c>
      <c r="F38" s="1">
        <v>717.4</v>
      </c>
      <c r="G38" s="1">
        <v>5</v>
      </c>
      <c r="H38" s="1">
        <v>18.8</v>
      </c>
      <c r="I38" s="1">
        <v>144.1</v>
      </c>
      <c r="J38" s="1">
        <v>0.5</v>
      </c>
      <c r="K38" s="1">
        <v>1.8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115.5</v>
      </c>
      <c r="U38" s="1" t="str">
        <f>INDEX(ADP!$B:$B,MATCH(B38,ADP!$A:$A,0))</f>
        <v>SEA</v>
      </c>
    </row>
    <row r="39" spans="1:21" x14ac:dyDescent="0.25">
      <c r="A39" s="1">
        <v>38</v>
      </c>
      <c r="B39" s="1" t="s">
        <v>461</v>
      </c>
      <c r="C39" s="1" t="s">
        <v>57</v>
      </c>
      <c r="D39" s="1" t="s">
        <v>1195</v>
      </c>
      <c r="E39" s="1">
        <v>150.30000000000001</v>
      </c>
      <c r="F39" s="1">
        <v>626.29999999999995</v>
      </c>
      <c r="G39" s="1">
        <v>4.3</v>
      </c>
      <c r="H39" s="1">
        <v>27.9</v>
      </c>
      <c r="I39" s="1">
        <v>218</v>
      </c>
      <c r="J39" s="1">
        <v>0.9</v>
      </c>
      <c r="K39" s="1">
        <v>1.9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112.2</v>
      </c>
      <c r="U39" s="1" t="str">
        <f>INDEX(ADP!$B:$B,MATCH(B39,ADP!$A:$A,0))</f>
        <v>HOU</v>
      </c>
    </row>
    <row r="40" spans="1:21" x14ac:dyDescent="0.25">
      <c r="A40" s="1">
        <v>39</v>
      </c>
      <c r="B40" s="1" t="s">
        <v>462</v>
      </c>
      <c r="C40" s="1" t="s">
        <v>49</v>
      </c>
      <c r="D40" s="1" t="s">
        <v>1195</v>
      </c>
      <c r="E40" s="1">
        <v>145.5</v>
      </c>
      <c r="F40" s="1">
        <v>598.29999999999995</v>
      </c>
      <c r="G40" s="1">
        <v>5</v>
      </c>
      <c r="H40" s="1">
        <v>23.4</v>
      </c>
      <c r="I40" s="1">
        <v>176</v>
      </c>
      <c r="J40" s="1">
        <v>0.7</v>
      </c>
      <c r="K40" s="1">
        <v>1.2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109.5</v>
      </c>
      <c r="U40" s="1" t="str">
        <f>INDEX(ADP!$B:$B,MATCH(B40,ADP!$A:$A,0))</f>
        <v>JAC</v>
      </c>
    </row>
    <row r="41" spans="1:21" x14ac:dyDescent="0.25">
      <c r="A41" s="1">
        <v>40</v>
      </c>
      <c r="B41" s="1" t="s">
        <v>463</v>
      </c>
      <c r="C41" s="1" t="s">
        <v>23</v>
      </c>
      <c r="D41" s="1" t="s">
        <v>1195</v>
      </c>
      <c r="E41" s="1">
        <v>110.2</v>
      </c>
      <c r="F41" s="1">
        <v>506</v>
      </c>
      <c r="G41" s="1">
        <v>3.9</v>
      </c>
      <c r="H41" s="1">
        <v>30.9</v>
      </c>
      <c r="I41" s="1">
        <v>249.1</v>
      </c>
      <c r="J41" s="1">
        <v>1.8</v>
      </c>
      <c r="K41" s="1">
        <v>1.3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107.1</v>
      </c>
      <c r="U41" s="1" t="str">
        <f>INDEX(ADP!$B:$B,MATCH(B41,ADP!$A:$A,0))</f>
        <v>BUF</v>
      </c>
    </row>
    <row r="42" spans="1:21" x14ac:dyDescent="0.25">
      <c r="A42" s="1">
        <v>41</v>
      </c>
      <c r="B42" s="1" t="s">
        <v>464</v>
      </c>
      <c r="C42" s="1" t="s">
        <v>57</v>
      </c>
      <c r="D42" s="1" t="s">
        <v>1195</v>
      </c>
      <c r="E42" s="1">
        <v>137</v>
      </c>
      <c r="F42" s="1">
        <v>652.29999999999995</v>
      </c>
      <c r="G42" s="1">
        <v>4.3</v>
      </c>
      <c r="H42" s="1">
        <v>15.4</v>
      </c>
      <c r="I42" s="1">
        <v>114.5</v>
      </c>
      <c r="J42" s="1">
        <v>0.5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103.2</v>
      </c>
      <c r="U42" s="1" t="str">
        <f>INDEX(ADP!$B:$B,MATCH(B42,ADP!$A:$A,0))</f>
        <v>HOU</v>
      </c>
    </row>
    <row r="43" spans="1:21" x14ac:dyDescent="0.25">
      <c r="A43" s="1">
        <v>42</v>
      </c>
      <c r="B43" s="1" t="s">
        <v>465</v>
      </c>
      <c r="C43" s="1" t="s">
        <v>63</v>
      </c>
      <c r="D43" s="1" t="s">
        <v>1195</v>
      </c>
      <c r="E43" s="1">
        <v>127.2</v>
      </c>
      <c r="F43" s="1">
        <v>527.4</v>
      </c>
      <c r="G43" s="1">
        <v>3</v>
      </c>
      <c r="H43" s="1">
        <v>31</v>
      </c>
      <c r="I43" s="1">
        <v>260.7</v>
      </c>
      <c r="J43" s="1">
        <v>1</v>
      </c>
      <c r="K43" s="1">
        <v>0.8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101.5</v>
      </c>
      <c r="U43" s="1" t="str">
        <f>INDEX(ADP!$B:$B,MATCH(B43,ADP!$A:$A,0))</f>
        <v>NYJ</v>
      </c>
    </row>
    <row r="44" spans="1:21" x14ac:dyDescent="0.25">
      <c r="A44" s="1">
        <v>43</v>
      </c>
      <c r="B44" s="1" t="s">
        <v>821</v>
      </c>
      <c r="C44" s="1" t="s">
        <v>31</v>
      </c>
      <c r="D44" s="1" t="s">
        <v>1195</v>
      </c>
      <c r="E44" s="1">
        <v>125.9</v>
      </c>
      <c r="F44" s="1">
        <v>518.9</v>
      </c>
      <c r="G44" s="1">
        <v>3.9</v>
      </c>
      <c r="H44" s="1">
        <v>22.9</v>
      </c>
      <c r="I44" s="1">
        <v>179.4</v>
      </c>
      <c r="J44" s="1">
        <v>1.4</v>
      </c>
      <c r="K44" s="1">
        <v>0.7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100.1</v>
      </c>
      <c r="U44" s="1" t="str">
        <f>INDEX(ADP!$B:$B,MATCH(B44,ADP!$A:$A,0))</f>
        <v>LAR</v>
      </c>
    </row>
    <row r="45" spans="1:21" x14ac:dyDescent="0.25">
      <c r="A45" s="1">
        <v>44</v>
      </c>
      <c r="B45" s="1" t="s">
        <v>466</v>
      </c>
      <c r="C45" s="1" t="s">
        <v>19</v>
      </c>
      <c r="D45" s="1" t="s">
        <v>1195</v>
      </c>
      <c r="E45" s="1">
        <v>137.69999999999999</v>
      </c>
      <c r="F45" s="1">
        <v>568.6</v>
      </c>
      <c r="G45" s="1">
        <v>3.5</v>
      </c>
      <c r="H45" s="1">
        <v>23</v>
      </c>
      <c r="I45" s="1">
        <v>150.80000000000001</v>
      </c>
      <c r="J45" s="1">
        <v>0.8</v>
      </c>
      <c r="K45" s="1">
        <v>0.8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96.2</v>
      </c>
      <c r="U45" s="1" t="str">
        <f>INDEX(ADP!$B:$B,MATCH(B45,ADP!$A:$A,0))</f>
        <v>DET</v>
      </c>
    </row>
    <row r="46" spans="1:21" x14ac:dyDescent="0.25">
      <c r="A46" s="1">
        <v>45</v>
      </c>
      <c r="B46" s="1" t="s">
        <v>467</v>
      </c>
      <c r="C46" s="1" t="s">
        <v>27</v>
      </c>
      <c r="D46" s="1" t="s">
        <v>1195</v>
      </c>
      <c r="E46" s="1">
        <v>116.9</v>
      </c>
      <c r="F46" s="1">
        <v>575.5</v>
      </c>
      <c r="G46" s="1">
        <v>3.9</v>
      </c>
      <c r="H46" s="1">
        <v>15.4</v>
      </c>
      <c r="I46" s="1">
        <v>122.9</v>
      </c>
      <c r="J46" s="1">
        <v>0.9</v>
      </c>
      <c r="K46" s="1">
        <v>1.3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95.5</v>
      </c>
      <c r="U46" s="1" t="str">
        <f>INDEX(ADP!$B:$B,MATCH(B46,ADP!$A:$A,0))</f>
        <v>MIA</v>
      </c>
    </row>
    <row r="47" spans="1:21" x14ac:dyDescent="0.25">
      <c r="A47" s="1">
        <v>46</v>
      </c>
      <c r="B47" s="1" t="s">
        <v>468</v>
      </c>
      <c r="C47" s="1" t="s">
        <v>17</v>
      </c>
      <c r="D47" s="1" t="s">
        <v>1195</v>
      </c>
      <c r="E47" s="1">
        <v>91.1</v>
      </c>
      <c r="F47" s="1">
        <v>379.6</v>
      </c>
      <c r="G47" s="1">
        <v>4</v>
      </c>
      <c r="H47" s="1">
        <v>29.8</v>
      </c>
      <c r="I47" s="1">
        <v>239.2</v>
      </c>
      <c r="J47" s="1">
        <v>1.3</v>
      </c>
      <c r="K47" s="1">
        <v>1.1000000000000001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91.6</v>
      </c>
      <c r="U47" s="1" t="str">
        <f>INDEX(ADP!$B:$B,MATCH(B47,ADP!$A:$A,0))</f>
        <v>PHI</v>
      </c>
    </row>
    <row r="48" spans="1:21" x14ac:dyDescent="0.25">
      <c r="A48" s="1">
        <v>47</v>
      </c>
      <c r="B48" s="1" t="s">
        <v>469</v>
      </c>
      <c r="C48" s="1" t="s">
        <v>7</v>
      </c>
      <c r="D48" s="1" t="s">
        <v>1195</v>
      </c>
      <c r="E48" s="1">
        <v>125.1</v>
      </c>
      <c r="F48" s="1">
        <v>554.79999999999995</v>
      </c>
      <c r="G48" s="1">
        <v>3.8</v>
      </c>
      <c r="H48" s="1">
        <v>10</v>
      </c>
      <c r="I48" s="1">
        <v>84.4</v>
      </c>
      <c r="J48" s="1">
        <v>0.2</v>
      </c>
      <c r="K48" s="1">
        <v>0.7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87</v>
      </c>
      <c r="U48" s="1" t="str">
        <f>INDEX(ADP!$B:$B,MATCH(B48,ADP!$A:$A,0))</f>
        <v>BAL</v>
      </c>
    </row>
    <row r="49" spans="1:21" x14ac:dyDescent="0.25">
      <c r="A49" s="1">
        <v>48</v>
      </c>
      <c r="B49" s="1" t="s">
        <v>470</v>
      </c>
      <c r="C49" s="1" t="s">
        <v>47</v>
      </c>
      <c r="D49" s="1" t="s">
        <v>1195</v>
      </c>
      <c r="E49" s="1">
        <v>123.6</v>
      </c>
      <c r="F49" s="1">
        <v>521</v>
      </c>
      <c r="G49" s="1">
        <v>4</v>
      </c>
      <c r="H49" s="1">
        <v>14.6</v>
      </c>
      <c r="I49" s="1">
        <v>104.4</v>
      </c>
      <c r="J49" s="1">
        <v>0.5</v>
      </c>
      <c r="K49" s="1">
        <v>1.2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86.5</v>
      </c>
      <c r="U49" s="1" t="e">
        <f>INDEX(ADP!$B:$B,MATCH(B49,ADP!$A:$A,0))</f>
        <v>#N/A</v>
      </c>
    </row>
    <row r="50" spans="1:21" x14ac:dyDescent="0.25">
      <c r="A50" s="1">
        <v>49</v>
      </c>
      <c r="B50" s="1" t="s">
        <v>471</v>
      </c>
      <c r="C50" s="1" t="s">
        <v>39</v>
      </c>
      <c r="D50" s="1" t="s">
        <v>1195</v>
      </c>
      <c r="E50" s="1">
        <v>115.5</v>
      </c>
      <c r="F50" s="1">
        <v>464.9</v>
      </c>
      <c r="G50" s="1">
        <v>2.9</v>
      </c>
      <c r="H50" s="1">
        <v>25.4</v>
      </c>
      <c r="I50" s="1">
        <v>189.4</v>
      </c>
      <c r="J50" s="1">
        <v>1</v>
      </c>
      <c r="K50" s="1">
        <v>0.9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86.4</v>
      </c>
      <c r="U50" s="1" t="str">
        <f>INDEX(ADP!$B:$B,MATCH(B50,ADP!$A:$A,0))</f>
        <v>MIN</v>
      </c>
    </row>
    <row r="51" spans="1:21" x14ac:dyDescent="0.25">
      <c r="A51" s="1">
        <v>50</v>
      </c>
      <c r="B51" s="1" t="s">
        <v>472</v>
      </c>
      <c r="C51" s="1" t="s">
        <v>9</v>
      </c>
      <c r="D51" s="1" t="s">
        <v>1195</v>
      </c>
      <c r="E51" s="1">
        <v>130.4</v>
      </c>
      <c r="F51" s="1">
        <v>529.9</v>
      </c>
      <c r="G51" s="1">
        <v>3</v>
      </c>
      <c r="H51" s="1">
        <v>18.5</v>
      </c>
      <c r="I51" s="1">
        <v>142.9</v>
      </c>
      <c r="J51" s="1">
        <v>0.6</v>
      </c>
      <c r="K51" s="1">
        <v>1.7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85.2</v>
      </c>
      <c r="U51" s="1" t="str">
        <f>INDEX(ADP!$B:$B,MATCH(B51,ADP!$A:$A,0))</f>
        <v>ATL</v>
      </c>
    </row>
    <row r="52" spans="1:21" x14ac:dyDescent="0.25">
      <c r="A52" s="1">
        <v>51</v>
      </c>
      <c r="B52" s="1" t="s">
        <v>884</v>
      </c>
      <c r="C52" s="1" t="s">
        <v>61</v>
      </c>
      <c r="D52" s="1" t="s">
        <v>1195</v>
      </c>
      <c r="E52" s="1">
        <v>122.4</v>
      </c>
      <c r="F52" s="1">
        <v>482.7</v>
      </c>
      <c r="G52" s="1">
        <v>3.4</v>
      </c>
      <c r="H52" s="1">
        <v>19.399999999999999</v>
      </c>
      <c r="I52" s="1">
        <v>145.69999999999999</v>
      </c>
      <c r="J52" s="1">
        <v>0.7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85.2</v>
      </c>
      <c r="U52" s="1" t="e">
        <f>INDEX(ADP!$B:$B,MATCH(B52,ADP!$A:$A,0))</f>
        <v>#N/A</v>
      </c>
    </row>
    <row r="53" spans="1:21" x14ac:dyDescent="0.25">
      <c r="A53" s="1">
        <v>52</v>
      </c>
      <c r="B53" s="1" t="s">
        <v>473</v>
      </c>
      <c r="C53" s="1" t="s">
        <v>41</v>
      </c>
      <c r="D53" s="1" t="s">
        <v>1195</v>
      </c>
      <c r="E53" s="1">
        <v>96.1</v>
      </c>
      <c r="F53" s="1">
        <v>407.6</v>
      </c>
      <c r="G53" s="1">
        <v>3.1</v>
      </c>
      <c r="H53" s="1">
        <v>22.8</v>
      </c>
      <c r="I53" s="1">
        <v>184.3</v>
      </c>
      <c r="J53" s="1">
        <v>1.3</v>
      </c>
      <c r="K53" s="1">
        <v>1.3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82.7</v>
      </c>
      <c r="U53" s="1" t="str">
        <f>INDEX(ADP!$B:$B,MATCH(B53,ADP!$A:$A,0))</f>
        <v>LAC</v>
      </c>
    </row>
    <row r="54" spans="1:21" x14ac:dyDescent="0.25">
      <c r="A54" s="1">
        <v>53</v>
      </c>
      <c r="B54" s="1" t="s">
        <v>474</v>
      </c>
      <c r="C54" s="1" t="s">
        <v>59</v>
      </c>
      <c r="D54" s="1" t="s">
        <v>1195</v>
      </c>
      <c r="E54" s="1">
        <v>97.2</v>
      </c>
      <c r="F54" s="1">
        <v>395.3</v>
      </c>
      <c r="G54" s="1">
        <v>3.6</v>
      </c>
      <c r="H54" s="1">
        <v>20.5</v>
      </c>
      <c r="I54" s="1">
        <v>167.9</v>
      </c>
      <c r="J54" s="1">
        <v>1</v>
      </c>
      <c r="K54" s="1">
        <v>1.2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81.3</v>
      </c>
      <c r="U54" s="1" t="str">
        <f>INDEX(ADP!$B:$B,MATCH(B54,ADP!$A:$A,0))</f>
        <v>TB</v>
      </c>
    </row>
    <row r="55" spans="1:21" x14ac:dyDescent="0.25">
      <c r="A55" s="1">
        <v>54</v>
      </c>
      <c r="B55" s="1" t="s">
        <v>475</v>
      </c>
      <c r="C55" s="1" t="s">
        <v>55</v>
      </c>
      <c r="D55" s="1" t="s">
        <v>1195</v>
      </c>
      <c r="E55" s="1">
        <v>69.8</v>
      </c>
      <c r="F55" s="1">
        <v>276.89999999999998</v>
      </c>
      <c r="G55" s="1">
        <v>1.7</v>
      </c>
      <c r="H55" s="1">
        <v>44.1</v>
      </c>
      <c r="I55" s="1">
        <v>345.2</v>
      </c>
      <c r="J55" s="1">
        <v>1.8</v>
      </c>
      <c r="K55" s="1">
        <v>1.6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80.5</v>
      </c>
      <c r="U55" s="1" t="str">
        <f>INDEX(ADP!$B:$B,MATCH(B55,ADP!$A:$A,0))</f>
        <v>IND</v>
      </c>
    </row>
    <row r="56" spans="1:21" x14ac:dyDescent="0.25">
      <c r="A56" s="1">
        <v>55</v>
      </c>
      <c r="B56" s="1" t="s">
        <v>476</v>
      </c>
      <c r="C56" s="1" t="s">
        <v>47</v>
      </c>
      <c r="D56" s="1" t="s">
        <v>1195</v>
      </c>
      <c r="E56" s="1">
        <v>51.8</v>
      </c>
      <c r="F56" s="1">
        <v>227.3</v>
      </c>
      <c r="G56" s="1">
        <v>1.5</v>
      </c>
      <c r="H56" s="1">
        <v>46.5</v>
      </c>
      <c r="I56" s="1">
        <v>364.3</v>
      </c>
      <c r="J56" s="1">
        <v>1.9</v>
      </c>
      <c r="K56" s="1">
        <v>0.5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78.900000000000006</v>
      </c>
      <c r="U56" s="1" t="str">
        <f>INDEX(ADP!$B:$B,MATCH(B56,ADP!$A:$A,0))</f>
        <v>WAS</v>
      </c>
    </row>
    <row r="57" spans="1:21" x14ac:dyDescent="0.25">
      <c r="A57" s="1">
        <v>56</v>
      </c>
      <c r="B57" s="1" t="s">
        <v>477</v>
      </c>
      <c r="C57" s="1" t="s">
        <v>57</v>
      </c>
      <c r="D57" s="1" t="s">
        <v>1195</v>
      </c>
      <c r="E57" s="1">
        <v>75</v>
      </c>
      <c r="F57" s="1">
        <v>345.8</v>
      </c>
      <c r="G57" s="1">
        <v>2.6</v>
      </c>
      <c r="H57" s="1">
        <v>28.6</v>
      </c>
      <c r="I57" s="1">
        <v>229.4</v>
      </c>
      <c r="J57" s="1">
        <v>1.1000000000000001</v>
      </c>
      <c r="K57" s="1">
        <v>0.5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78.5</v>
      </c>
      <c r="U57" s="1" t="str">
        <f>INDEX(ADP!$B:$B,MATCH(B57,ADP!$A:$A,0))</f>
        <v>HOU</v>
      </c>
    </row>
    <row r="58" spans="1:21" x14ac:dyDescent="0.25">
      <c r="A58" s="1">
        <v>57</v>
      </c>
      <c r="B58" s="1" t="s">
        <v>478</v>
      </c>
      <c r="C58" s="1" t="s">
        <v>37</v>
      </c>
      <c r="D58" s="1" t="s">
        <v>1195</v>
      </c>
      <c r="E58" s="1">
        <v>112.2</v>
      </c>
      <c r="F58" s="1">
        <v>416.6</v>
      </c>
      <c r="G58" s="1">
        <v>2.7</v>
      </c>
      <c r="H58" s="1">
        <v>15.8</v>
      </c>
      <c r="I58" s="1">
        <v>118.5</v>
      </c>
      <c r="J58" s="1">
        <v>0.5</v>
      </c>
      <c r="K58" s="1">
        <v>0.9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70.8</v>
      </c>
      <c r="U58" s="1" t="str">
        <f>INDEX(ADP!$B:$B,MATCH(B58,ADP!$A:$A,0))</f>
        <v>CHI</v>
      </c>
    </row>
    <row r="59" spans="1:21" x14ac:dyDescent="0.25">
      <c r="A59" s="1">
        <v>58</v>
      </c>
      <c r="B59" s="1" t="s">
        <v>479</v>
      </c>
      <c r="C59" s="1" t="s">
        <v>25</v>
      </c>
      <c r="D59" s="1" t="s">
        <v>1195</v>
      </c>
      <c r="E59" s="1">
        <v>82.4</v>
      </c>
      <c r="F59" s="1">
        <v>315.2</v>
      </c>
      <c r="G59" s="1">
        <v>2.8</v>
      </c>
      <c r="H59" s="1">
        <v>22</v>
      </c>
      <c r="I59" s="1">
        <v>184.2</v>
      </c>
      <c r="J59" s="1">
        <v>0.8</v>
      </c>
      <c r="K59" s="1">
        <v>0.8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70.3</v>
      </c>
      <c r="U59" s="1" t="str">
        <f>INDEX(ADP!$B:$B,MATCH(B59,ADP!$A:$A,0))</f>
        <v>ARI</v>
      </c>
    </row>
    <row r="60" spans="1:21" x14ac:dyDescent="0.25">
      <c r="A60" s="1">
        <v>59</v>
      </c>
      <c r="B60" s="1" t="s">
        <v>480</v>
      </c>
      <c r="C60" s="1" t="s">
        <v>11</v>
      </c>
      <c r="D60" s="1" t="s">
        <v>1195</v>
      </c>
      <c r="E60" s="1">
        <v>77.5</v>
      </c>
      <c r="F60" s="1">
        <v>313.8</v>
      </c>
      <c r="G60" s="1">
        <v>2.4</v>
      </c>
      <c r="H60" s="1">
        <v>25</v>
      </c>
      <c r="I60" s="1">
        <v>187.7</v>
      </c>
      <c r="J60" s="1">
        <v>0.8</v>
      </c>
      <c r="K60" s="1">
        <v>0.5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68.7</v>
      </c>
      <c r="U60" s="1">
        <f>INDEX(ADP!$B:$B,MATCH(B60,ADP!$A:$A,0))</f>
        <v>0</v>
      </c>
    </row>
    <row r="61" spans="1:21" x14ac:dyDescent="0.25">
      <c r="A61" s="1">
        <v>60</v>
      </c>
      <c r="B61" s="1" t="s">
        <v>481</v>
      </c>
      <c r="C61" s="1" t="s">
        <v>5</v>
      </c>
      <c r="D61" s="1" t="s">
        <v>1195</v>
      </c>
      <c r="E61" s="1">
        <v>78.5</v>
      </c>
      <c r="F61" s="1">
        <v>360.2</v>
      </c>
      <c r="G61" s="1">
        <v>3.2</v>
      </c>
      <c r="H61" s="1">
        <v>10.9</v>
      </c>
      <c r="I61" s="1">
        <v>72.400000000000006</v>
      </c>
      <c r="J61" s="1">
        <v>0.4</v>
      </c>
      <c r="K61" s="1">
        <v>0.7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63.4</v>
      </c>
      <c r="U61" s="1" t="str">
        <f>INDEX(ADP!$B:$B,MATCH(B61,ADP!$A:$A,0))</f>
        <v>KC</v>
      </c>
    </row>
    <row r="62" spans="1:21" x14ac:dyDescent="0.25">
      <c r="A62" s="1">
        <v>61</v>
      </c>
      <c r="B62" s="1" t="s">
        <v>482</v>
      </c>
      <c r="C62" s="1" t="s">
        <v>5</v>
      </c>
      <c r="D62" s="1" t="s">
        <v>1195</v>
      </c>
      <c r="E62" s="1">
        <v>73</v>
      </c>
      <c r="F62" s="1">
        <v>316.5</v>
      </c>
      <c r="G62" s="1">
        <v>2.8</v>
      </c>
      <c r="H62" s="1">
        <v>15.8</v>
      </c>
      <c r="I62" s="1">
        <v>126.1</v>
      </c>
      <c r="J62" s="1">
        <v>0.6</v>
      </c>
      <c r="K62" s="1">
        <v>1.1000000000000001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62.7</v>
      </c>
      <c r="U62" s="1" t="str">
        <f>INDEX(ADP!$B:$B,MATCH(B62,ADP!$A:$A,0))</f>
        <v>KC</v>
      </c>
    </row>
    <row r="63" spans="1:21" x14ac:dyDescent="0.25">
      <c r="A63" s="1">
        <v>62</v>
      </c>
      <c r="B63" s="1" t="s">
        <v>913</v>
      </c>
      <c r="C63" s="1" t="s">
        <v>73</v>
      </c>
      <c r="D63" s="1" t="s">
        <v>1195</v>
      </c>
      <c r="E63" s="1">
        <v>82.5</v>
      </c>
      <c r="F63" s="1">
        <v>393.1</v>
      </c>
      <c r="G63" s="1">
        <v>2.4</v>
      </c>
      <c r="H63" s="1">
        <v>7.7</v>
      </c>
      <c r="I63" s="1">
        <v>70.400000000000006</v>
      </c>
      <c r="J63" s="1">
        <v>0.2</v>
      </c>
      <c r="K63" s="1">
        <v>0.9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60.6</v>
      </c>
      <c r="U63" s="1" t="e">
        <f>INDEX(ADP!$B:$B,MATCH(B63,ADP!$A:$A,0))</f>
        <v>#N/A</v>
      </c>
    </row>
    <row r="64" spans="1:21" x14ac:dyDescent="0.25">
      <c r="A64" s="1">
        <v>63</v>
      </c>
      <c r="B64" s="1" t="s">
        <v>483</v>
      </c>
      <c r="C64" s="1" t="s">
        <v>5</v>
      </c>
      <c r="D64" s="1" t="s">
        <v>1195</v>
      </c>
      <c r="E64" s="1">
        <v>45.6</v>
      </c>
      <c r="F64" s="1">
        <v>215.2</v>
      </c>
      <c r="G64" s="1">
        <v>1.5</v>
      </c>
      <c r="H64" s="1">
        <v>26.7</v>
      </c>
      <c r="I64" s="1">
        <v>219.1</v>
      </c>
      <c r="J64" s="1">
        <v>1.4</v>
      </c>
      <c r="K64" s="1">
        <v>0.5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59.3</v>
      </c>
      <c r="U64" s="1" t="str">
        <f>INDEX(ADP!$B:$B,MATCH(B64,ADP!$A:$A,0))</f>
        <v>KC</v>
      </c>
    </row>
    <row r="65" spans="1:21" x14ac:dyDescent="0.25">
      <c r="A65" s="1">
        <v>64</v>
      </c>
      <c r="B65" s="1" t="s">
        <v>484</v>
      </c>
      <c r="C65" s="1" t="s">
        <v>9</v>
      </c>
      <c r="D65" s="1" t="s">
        <v>1195</v>
      </c>
      <c r="E65" s="1">
        <v>78.400000000000006</v>
      </c>
      <c r="F65" s="1">
        <v>287.3</v>
      </c>
      <c r="G65" s="1">
        <v>2</v>
      </c>
      <c r="H65" s="1">
        <v>20.399999999999999</v>
      </c>
      <c r="I65" s="1">
        <v>148.5</v>
      </c>
      <c r="J65" s="1">
        <v>0.8</v>
      </c>
      <c r="K65" s="1">
        <v>0.9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58.6</v>
      </c>
      <c r="U65" s="1" t="str">
        <f>INDEX(ADP!$B:$B,MATCH(B65,ADP!$A:$A,0))</f>
        <v>ATL</v>
      </c>
    </row>
    <row r="66" spans="1:21" x14ac:dyDescent="0.25">
      <c r="A66" s="1">
        <v>65</v>
      </c>
      <c r="B66" s="1" t="s">
        <v>485</v>
      </c>
      <c r="C66" s="1" t="s">
        <v>11</v>
      </c>
      <c r="D66" s="1" t="s">
        <v>1195</v>
      </c>
      <c r="E66" s="1">
        <v>77.099999999999994</v>
      </c>
      <c r="F66" s="1">
        <v>327.9</v>
      </c>
      <c r="G66" s="1">
        <v>2.8</v>
      </c>
      <c r="H66" s="1">
        <v>10.7</v>
      </c>
      <c r="I66" s="1">
        <v>89.8</v>
      </c>
      <c r="J66" s="1">
        <v>0.4</v>
      </c>
      <c r="K66" s="1">
        <v>1.2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58.3</v>
      </c>
      <c r="U66" s="1" t="str">
        <f>INDEX(ADP!$B:$B,MATCH(B66,ADP!$A:$A,0))</f>
        <v>LV</v>
      </c>
    </row>
    <row r="67" spans="1:21" x14ac:dyDescent="0.25">
      <c r="A67" s="1">
        <v>66</v>
      </c>
      <c r="B67" s="1" t="s">
        <v>486</v>
      </c>
      <c r="C67" s="1" t="s">
        <v>27</v>
      </c>
      <c r="D67" s="1" t="s">
        <v>1195</v>
      </c>
      <c r="E67" s="1">
        <v>97.1</v>
      </c>
      <c r="F67" s="1">
        <v>368.4</v>
      </c>
      <c r="G67" s="1">
        <v>2.4</v>
      </c>
      <c r="H67" s="1">
        <v>8.6999999999999993</v>
      </c>
      <c r="I67" s="1">
        <v>57</v>
      </c>
      <c r="J67" s="1">
        <v>0.1</v>
      </c>
      <c r="K67" s="1">
        <v>0.5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56.8</v>
      </c>
      <c r="U67" s="1" t="str">
        <f>INDEX(ADP!$B:$B,MATCH(B67,ADP!$A:$A,0))</f>
        <v>MIA</v>
      </c>
    </row>
    <row r="68" spans="1:21" x14ac:dyDescent="0.25">
      <c r="A68" s="1">
        <v>67</v>
      </c>
      <c r="B68" s="1" t="s">
        <v>487</v>
      </c>
      <c r="C68" s="1" t="s">
        <v>17</v>
      </c>
      <c r="D68" s="1" t="s">
        <v>1195</v>
      </c>
      <c r="E68" s="1">
        <v>65.8</v>
      </c>
      <c r="F68" s="1">
        <v>287.8</v>
      </c>
      <c r="G68" s="1">
        <v>2.9</v>
      </c>
      <c r="H68" s="1">
        <v>8.5</v>
      </c>
      <c r="I68" s="1">
        <v>64.099999999999994</v>
      </c>
      <c r="J68" s="1">
        <v>0.2</v>
      </c>
      <c r="K68" s="1">
        <v>0.2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53.5</v>
      </c>
      <c r="U68" s="1" t="str">
        <f>INDEX(ADP!$B:$B,MATCH(B68,ADP!$A:$A,0))</f>
        <v>PHI</v>
      </c>
    </row>
    <row r="69" spans="1:21" x14ac:dyDescent="0.25">
      <c r="A69" s="1">
        <v>68</v>
      </c>
      <c r="B69" s="1" t="s">
        <v>488</v>
      </c>
      <c r="C69" s="1" t="s">
        <v>51</v>
      </c>
      <c r="D69" s="1" t="s">
        <v>1195</v>
      </c>
      <c r="E69" s="1">
        <v>45.2</v>
      </c>
      <c r="F69" s="1">
        <v>229.5</v>
      </c>
      <c r="G69" s="1">
        <v>1.5</v>
      </c>
      <c r="H69" s="1">
        <v>25.6</v>
      </c>
      <c r="I69" s="1">
        <v>178.9</v>
      </c>
      <c r="J69" s="1">
        <v>0.6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51.4</v>
      </c>
      <c r="U69" s="1" t="str">
        <f>INDEX(ADP!$B:$B,MATCH(B69,ADP!$A:$A,0))</f>
        <v>TEN</v>
      </c>
    </row>
    <row r="70" spans="1:21" x14ac:dyDescent="0.25">
      <c r="A70" s="1">
        <v>69</v>
      </c>
      <c r="B70" s="1" t="s">
        <v>489</v>
      </c>
      <c r="C70" s="1" t="s">
        <v>79</v>
      </c>
      <c r="D70" s="1" t="s">
        <v>1195</v>
      </c>
      <c r="E70" s="1">
        <v>72.400000000000006</v>
      </c>
      <c r="F70" s="1">
        <v>300.7</v>
      </c>
      <c r="G70" s="1">
        <v>1.5</v>
      </c>
      <c r="H70" s="1">
        <v>13</v>
      </c>
      <c r="I70" s="1">
        <v>100.5</v>
      </c>
      <c r="J70" s="1">
        <v>0.7</v>
      </c>
      <c r="K70" s="1">
        <v>1.5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50.2</v>
      </c>
      <c r="U70" s="1" t="str">
        <f>INDEX(ADP!$B:$B,MATCH(B70,ADP!$A:$A,0))</f>
        <v>NYG</v>
      </c>
    </row>
    <row r="71" spans="1:21" x14ac:dyDescent="0.25">
      <c r="A71" s="1">
        <v>70</v>
      </c>
      <c r="B71" s="1" t="s">
        <v>490</v>
      </c>
      <c r="C71" s="1" t="s">
        <v>53</v>
      </c>
      <c r="D71" s="1" t="s">
        <v>1195</v>
      </c>
      <c r="E71" s="1">
        <v>65.7</v>
      </c>
      <c r="F71" s="1">
        <v>252.9</v>
      </c>
      <c r="G71" s="1">
        <v>1.3</v>
      </c>
      <c r="H71" s="1">
        <v>18.2</v>
      </c>
      <c r="I71" s="1">
        <v>128.30000000000001</v>
      </c>
      <c r="J71" s="1">
        <v>0.6</v>
      </c>
      <c r="K71" s="1">
        <v>0.5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49</v>
      </c>
      <c r="U71" s="1" t="str">
        <f>INDEX(ADP!$B:$B,MATCH(B71,ADP!$A:$A,0))</f>
        <v>CIN</v>
      </c>
    </row>
    <row r="72" spans="1:21" x14ac:dyDescent="0.25">
      <c r="A72" s="1">
        <v>71</v>
      </c>
      <c r="B72" s="1" t="s">
        <v>491</v>
      </c>
      <c r="C72" s="1" t="s">
        <v>51</v>
      </c>
      <c r="D72" s="1" t="s">
        <v>1195</v>
      </c>
      <c r="E72" s="1">
        <v>69.099999999999994</v>
      </c>
      <c r="F72" s="1">
        <v>301.5</v>
      </c>
      <c r="G72" s="1">
        <v>1.9</v>
      </c>
      <c r="H72" s="1">
        <v>8.1999999999999993</v>
      </c>
      <c r="I72" s="1">
        <v>66</v>
      </c>
      <c r="J72" s="1">
        <v>0.4</v>
      </c>
      <c r="K72" s="1">
        <v>1.1000000000000001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47.9</v>
      </c>
      <c r="U72" s="1" t="str">
        <f>INDEX(ADP!$B:$B,MATCH(B72,ADP!$A:$A,0))</f>
        <v>TEN</v>
      </c>
    </row>
    <row r="73" spans="1:21" x14ac:dyDescent="0.25">
      <c r="A73" s="1">
        <v>72</v>
      </c>
      <c r="B73" s="1" t="s">
        <v>492</v>
      </c>
      <c r="C73" s="1" t="s">
        <v>13</v>
      </c>
      <c r="D73" s="1" t="s">
        <v>1195</v>
      </c>
      <c r="E73" s="1">
        <v>56.1</v>
      </c>
      <c r="F73" s="1">
        <v>230.2</v>
      </c>
      <c r="G73" s="1">
        <v>1.9</v>
      </c>
      <c r="H73" s="1">
        <v>10.7</v>
      </c>
      <c r="I73" s="1">
        <v>95.2</v>
      </c>
      <c r="J73" s="1">
        <v>0.4</v>
      </c>
      <c r="K73" s="1">
        <v>1.1000000000000001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43.9</v>
      </c>
      <c r="U73" s="1" t="str">
        <f>INDEX(ADP!$B:$B,MATCH(B73,ADP!$A:$A,0))</f>
        <v>SF</v>
      </c>
    </row>
    <row r="74" spans="1:21" x14ac:dyDescent="0.25">
      <c r="A74" s="1">
        <v>73</v>
      </c>
      <c r="B74" s="1" t="s">
        <v>493</v>
      </c>
      <c r="C74" s="1" t="s">
        <v>73</v>
      </c>
      <c r="D74" s="1" t="s">
        <v>1195</v>
      </c>
      <c r="E74" s="1">
        <v>53.9</v>
      </c>
      <c r="F74" s="1">
        <v>214.4</v>
      </c>
      <c r="G74" s="1">
        <v>1.5</v>
      </c>
      <c r="H74" s="1">
        <v>13.2</v>
      </c>
      <c r="I74" s="1">
        <v>91.2</v>
      </c>
      <c r="J74" s="1">
        <v>0.5</v>
      </c>
      <c r="K74" s="1">
        <v>0.5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41.8</v>
      </c>
      <c r="U74" s="1" t="str">
        <f>INDEX(ADP!$B:$B,MATCH(B74,ADP!$A:$A,0))</f>
        <v>CAR</v>
      </c>
    </row>
    <row r="75" spans="1:21" x14ac:dyDescent="0.25">
      <c r="A75" s="1">
        <v>74</v>
      </c>
      <c r="B75" s="1" t="s">
        <v>494</v>
      </c>
      <c r="C75" s="1" t="s">
        <v>33</v>
      </c>
      <c r="D75" s="1" t="s">
        <v>1195</v>
      </c>
      <c r="E75" s="1">
        <v>32.299999999999997</v>
      </c>
      <c r="F75" s="1">
        <v>191.8</v>
      </c>
      <c r="G75" s="1">
        <v>1.3</v>
      </c>
      <c r="H75" s="1">
        <v>8.9</v>
      </c>
      <c r="I75" s="1">
        <v>71.099999999999994</v>
      </c>
      <c r="J75" s="1">
        <v>0.2</v>
      </c>
      <c r="K75" s="1">
        <v>0.1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35.4</v>
      </c>
      <c r="U75" s="1" t="str">
        <f>INDEX(ADP!$B:$B,MATCH(B75,ADP!$A:$A,0))</f>
        <v>CLE</v>
      </c>
    </row>
    <row r="76" spans="1:21" x14ac:dyDescent="0.25">
      <c r="A76" s="1">
        <v>75</v>
      </c>
      <c r="B76" s="1" t="s">
        <v>495</v>
      </c>
      <c r="C76" s="1" t="s">
        <v>59</v>
      </c>
      <c r="D76" s="1" t="s">
        <v>1195</v>
      </c>
      <c r="E76" s="1">
        <v>47.2</v>
      </c>
      <c r="F76" s="1">
        <v>194.8</v>
      </c>
      <c r="G76" s="1">
        <v>2</v>
      </c>
      <c r="H76" s="1">
        <v>6.8</v>
      </c>
      <c r="I76" s="1">
        <v>45.2</v>
      </c>
      <c r="J76" s="1">
        <v>0.1</v>
      </c>
      <c r="K76" s="1">
        <v>0.7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35.200000000000003</v>
      </c>
      <c r="U76" s="1" t="str">
        <f>INDEX(ADP!$B:$B,MATCH(B76,ADP!$A:$A,0))</f>
        <v>TB</v>
      </c>
    </row>
    <row r="77" spans="1:21" x14ac:dyDescent="0.25">
      <c r="A77" s="1">
        <v>76</v>
      </c>
      <c r="B77" s="1" t="s">
        <v>496</v>
      </c>
      <c r="C77" s="1" t="s">
        <v>13</v>
      </c>
      <c r="D77" s="1" t="s">
        <v>1195</v>
      </c>
      <c r="E77" s="1">
        <v>12.2</v>
      </c>
      <c r="F77" s="1">
        <v>38.700000000000003</v>
      </c>
      <c r="G77" s="1">
        <v>0.6</v>
      </c>
      <c r="H77" s="1">
        <v>24.5</v>
      </c>
      <c r="I77" s="1">
        <v>201.7</v>
      </c>
      <c r="J77" s="1">
        <v>1.2</v>
      </c>
      <c r="K77" s="1">
        <v>0.1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35.200000000000003</v>
      </c>
      <c r="U77" s="1" t="e">
        <f>INDEX(ADP!$B:$B,MATCH(B77,ADP!$A:$A,0))</f>
        <v>#N/A</v>
      </c>
    </row>
    <row r="78" spans="1:21" x14ac:dyDescent="0.25">
      <c r="A78" s="1">
        <v>77</v>
      </c>
      <c r="B78" s="1" t="s">
        <v>497</v>
      </c>
      <c r="C78" s="1" t="s">
        <v>55</v>
      </c>
      <c r="D78" s="1" t="s">
        <v>1195</v>
      </c>
      <c r="E78" s="1">
        <v>45.1</v>
      </c>
      <c r="F78" s="1">
        <v>227.2</v>
      </c>
      <c r="G78" s="1">
        <v>1.5</v>
      </c>
      <c r="H78" s="1">
        <v>3.9</v>
      </c>
      <c r="I78" s="1">
        <v>29.2</v>
      </c>
      <c r="J78" s="1">
        <v>0.1</v>
      </c>
      <c r="K78" s="1">
        <v>0.1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35</v>
      </c>
      <c r="U78" s="1" t="str">
        <f>INDEX(ADP!$B:$B,MATCH(B78,ADP!$A:$A,0))</f>
        <v>IND</v>
      </c>
    </row>
    <row r="79" spans="1:21" x14ac:dyDescent="0.25">
      <c r="A79" s="1">
        <v>78</v>
      </c>
      <c r="B79" s="1" t="s">
        <v>498</v>
      </c>
      <c r="C79" s="1" t="s">
        <v>19</v>
      </c>
      <c r="D79" s="1" t="s">
        <v>1195</v>
      </c>
      <c r="E79" s="1">
        <v>25.1</v>
      </c>
      <c r="F79" s="1">
        <v>162.6</v>
      </c>
      <c r="G79" s="1">
        <v>1.2</v>
      </c>
      <c r="H79" s="1">
        <v>9.6999999999999993</v>
      </c>
      <c r="I79" s="1">
        <v>77.5</v>
      </c>
      <c r="J79" s="1">
        <v>0.4</v>
      </c>
      <c r="K79" s="1">
        <v>0.2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33.299999999999997</v>
      </c>
      <c r="U79" s="1" t="e">
        <f>INDEX(ADP!$B:$B,MATCH(B79,ADP!$A:$A,0))</f>
        <v>#N/A</v>
      </c>
    </row>
    <row r="80" spans="1:21" x14ac:dyDescent="0.25">
      <c r="A80" s="1">
        <v>79</v>
      </c>
      <c r="B80" s="1" t="s">
        <v>499</v>
      </c>
      <c r="C80" s="1" t="s">
        <v>41</v>
      </c>
      <c r="D80" s="1" t="s">
        <v>1195</v>
      </c>
      <c r="E80" s="1">
        <v>43</v>
      </c>
      <c r="F80" s="1">
        <v>200.5</v>
      </c>
      <c r="G80" s="1">
        <v>1.2</v>
      </c>
      <c r="H80" s="1">
        <v>8</v>
      </c>
      <c r="I80" s="1">
        <v>58.5</v>
      </c>
      <c r="J80" s="1">
        <v>0.2</v>
      </c>
      <c r="K80" s="1">
        <v>0.9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32.700000000000003</v>
      </c>
      <c r="U80" s="1" t="str">
        <f>INDEX(ADP!$B:$B,MATCH(B80,ADP!$A:$A,0))</f>
        <v>LAC</v>
      </c>
    </row>
    <row r="81" spans="1:21" x14ac:dyDescent="0.25">
      <c r="A81" s="1">
        <v>80</v>
      </c>
      <c r="B81" s="1" t="s">
        <v>500</v>
      </c>
      <c r="C81" s="1" t="s">
        <v>13</v>
      </c>
      <c r="D81" s="1" t="s">
        <v>1195</v>
      </c>
      <c r="E81" s="1">
        <v>41.4</v>
      </c>
      <c r="F81" s="1">
        <v>148.80000000000001</v>
      </c>
      <c r="G81" s="1">
        <v>1.3</v>
      </c>
      <c r="H81" s="1">
        <v>10</v>
      </c>
      <c r="I81" s="1">
        <v>73.3</v>
      </c>
      <c r="J81" s="1">
        <v>0.6</v>
      </c>
      <c r="K81" s="1">
        <v>0.5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32.299999999999997</v>
      </c>
      <c r="U81" s="1" t="str">
        <f>INDEX(ADP!$B:$B,MATCH(B81,ADP!$A:$A,0))</f>
        <v>SF</v>
      </c>
    </row>
    <row r="82" spans="1:21" x14ac:dyDescent="0.25">
      <c r="A82" s="1">
        <v>81</v>
      </c>
      <c r="B82" s="1" t="s">
        <v>501</v>
      </c>
      <c r="C82" s="1" t="s">
        <v>25</v>
      </c>
      <c r="D82" s="1" t="s">
        <v>1195</v>
      </c>
      <c r="E82" s="1">
        <v>40</v>
      </c>
      <c r="F82" s="1">
        <v>180.8</v>
      </c>
      <c r="G82" s="1">
        <v>1.3</v>
      </c>
      <c r="H82" s="1">
        <v>6.7</v>
      </c>
      <c r="I82" s="1">
        <v>53.1</v>
      </c>
      <c r="J82" s="1">
        <v>0.2</v>
      </c>
      <c r="K82" s="1">
        <v>0.2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31.7</v>
      </c>
      <c r="U82" s="1" t="str">
        <f>INDEX(ADP!$B:$B,MATCH(B82,ADP!$A:$A,0))</f>
        <v>ARI</v>
      </c>
    </row>
    <row r="83" spans="1:21" x14ac:dyDescent="0.25">
      <c r="A83" s="1">
        <v>82</v>
      </c>
      <c r="B83" s="1" t="s">
        <v>502</v>
      </c>
      <c r="C83" s="1" t="s">
        <v>11</v>
      </c>
      <c r="D83" s="1" t="s">
        <v>1195</v>
      </c>
      <c r="E83" s="1">
        <v>18.8</v>
      </c>
      <c r="F83" s="1">
        <v>109.6</v>
      </c>
      <c r="G83" s="1">
        <v>0.5</v>
      </c>
      <c r="H83" s="1">
        <v>19.100000000000001</v>
      </c>
      <c r="I83" s="1">
        <v>152.5</v>
      </c>
      <c r="J83" s="1">
        <v>0.5</v>
      </c>
      <c r="K83" s="1">
        <v>0.4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31.4</v>
      </c>
      <c r="U83" s="1" t="str">
        <f>INDEX(ADP!$B:$B,MATCH(B83,ADP!$A:$A,0))</f>
        <v>LV</v>
      </c>
    </row>
    <row r="84" spans="1:21" x14ac:dyDescent="0.25">
      <c r="A84" s="1">
        <v>83</v>
      </c>
      <c r="B84" s="1" t="s">
        <v>503</v>
      </c>
      <c r="C84" s="1" t="s">
        <v>11</v>
      </c>
      <c r="D84" s="1" t="s">
        <v>1195</v>
      </c>
      <c r="E84" s="1">
        <v>27.8</v>
      </c>
      <c r="F84" s="1">
        <v>121.5</v>
      </c>
      <c r="G84" s="1">
        <v>0.7</v>
      </c>
      <c r="H84" s="1">
        <v>15.4</v>
      </c>
      <c r="I84" s="1">
        <v>145.69999999999999</v>
      </c>
      <c r="J84" s="1">
        <v>0.4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31.4</v>
      </c>
      <c r="U84" s="1" t="str">
        <f>INDEX(ADP!$B:$B,MATCH(B84,ADP!$A:$A,0))</f>
        <v>LV</v>
      </c>
    </row>
    <row r="85" spans="1:21" x14ac:dyDescent="0.25">
      <c r="A85" s="1">
        <v>84</v>
      </c>
      <c r="B85" s="1" t="s">
        <v>504</v>
      </c>
      <c r="C85" s="1" t="s">
        <v>19</v>
      </c>
      <c r="D85" s="1" t="s">
        <v>1195</v>
      </c>
      <c r="E85" s="1">
        <v>36.6</v>
      </c>
      <c r="F85" s="1">
        <v>162.69999999999999</v>
      </c>
      <c r="G85" s="1">
        <v>0.6</v>
      </c>
      <c r="H85" s="1">
        <v>10.4</v>
      </c>
      <c r="I85" s="1">
        <v>79</v>
      </c>
      <c r="J85" s="1">
        <v>0.4</v>
      </c>
      <c r="K85" s="1">
        <v>0.5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29.4</v>
      </c>
      <c r="U85" s="1" t="e">
        <f>INDEX(ADP!$B:$B,MATCH(B85,ADP!$A:$A,0))</f>
        <v>#N/A</v>
      </c>
    </row>
    <row r="86" spans="1:21" x14ac:dyDescent="0.25">
      <c r="A86" s="1">
        <v>85</v>
      </c>
      <c r="B86" s="1" t="s">
        <v>505</v>
      </c>
      <c r="C86" s="1" t="s">
        <v>53</v>
      </c>
      <c r="D86" s="1" t="s">
        <v>1195</v>
      </c>
      <c r="E86" s="1">
        <v>27.3</v>
      </c>
      <c r="F86" s="1">
        <v>100.1</v>
      </c>
      <c r="G86" s="1">
        <v>0.6</v>
      </c>
      <c r="H86" s="1">
        <v>15.6</v>
      </c>
      <c r="I86" s="1">
        <v>113</v>
      </c>
      <c r="J86" s="1">
        <v>0.8</v>
      </c>
      <c r="K86" s="1">
        <v>0.1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29.3</v>
      </c>
      <c r="U86" s="1" t="str">
        <f>INDEX(ADP!$B:$B,MATCH(B86,ADP!$A:$A,0))</f>
        <v>CIN</v>
      </c>
    </row>
    <row r="87" spans="1:21" x14ac:dyDescent="0.25">
      <c r="A87" s="1">
        <v>86</v>
      </c>
      <c r="B87" s="1" t="s">
        <v>506</v>
      </c>
      <c r="C87" s="1" t="s">
        <v>7</v>
      </c>
      <c r="D87" s="1" t="s">
        <v>1195</v>
      </c>
      <c r="E87" s="1">
        <v>29.7</v>
      </c>
      <c r="F87" s="1">
        <v>156.4</v>
      </c>
      <c r="G87" s="1">
        <v>1</v>
      </c>
      <c r="H87" s="1">
        <v>10.3</v>
      </c>
      <c r="I87" s="1">
        <v>65.400000000000006</v>
      </c>
      <c r="J87" s="1">
        <v>0.2</v>
      </c>
      <c r="K87" s="1">
        <v>0.6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27.9</v>
      </c>
      <c r="U87" s="1" t="str">
        <f>INDEX(ADP!$B:$B,MATCH(B87,ADP!$A:$A,0))</f>
        <v>BAL</v>
      </c>
    </row>
    <row r="88" spans="1:21" x14ac:dyDescent="0.25">
      <c r="A88" s="1">
        <v>87</v>
      </c>
      <c r="B88" s="1" t="s">
        <v>507</v>
      </c>
      <c r="C88" s="1" t="s">
        <v>63</v>
      </c>
      <c r="D88" s="1" t="s">
        <v>1195</v>
      </c>
      <c r="E88" s="1">
        <v>24.9</v>
      </c>
      <c r="F88" s="1">
        <v>171.4</v>
      </c>
      <c r="G88" s="1">
        <v>0.9</v>
      </c>
      <c r="H88" s="1">
        <v>8.1</v>
      </c>
      <c r="I88" s="1">
        <v>54.7</v>
      </c>
      <c r="J88" s="1">
        <v>0.1</v>
      </c>
      <c r="K88" s="1">
        <v>0.3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27.8</v>
      </c>
      <c r="U88" s="1" t="str">
        <f>INDEX(ADP!$B:$B,MATCH(B88,ADP!$A:$A,0))</f>
        <v>NYJ</v>
      </c>
    </row>
    <row r="89" spans="1:21" x14ac:dyDescent="0.25">
      <c r="A89" s="1">
        <v>88</v>
      </c>
      <c r="B89" s="1" t="s">
        <v>508</v>
      </c>
      <c r="C89" s="1" t="s">
        <v>59</v>
      </c>
      <c r="D89" s="1" t="s">
        <v>1195</v>
      </c>
      <c r="E89" s="1">
        <v>16.100000000000001</v>
      </c>
      <c r="F89" s="1">
        <v>102.2</v>
      </c>
      <c r="G89" s="1">
        <v>0.6</v>
      </c>
      <c r="H89" s="1">
        <v>12.4</v>
      </c>
      <c r="I89" s="1">
        <v>94.6</v>
      </c>
      <c r="J89" s="1">
        <v>0.6</v>
      </c>
      <c r="K89" s="1">
        <v>0.2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26.6</v>
      </c>
      <c r="U89" s="1" t="str">
        <f>INDEX(ADP!$B:$B,MATCH(B89,ADP!$A:$A,0))</f>
        <v>TB</v>
      </c>
    </row>
    <row r="90" spans="1:21" x14ac:dyDescent="0.25">
      <c r="A90" s="1">
        <v>89</v>
      </c>
      <c r="B90" s="1" t="s">
        <v>509</v>
      </c>
      <c r="C90" s="1" t="s">
        <v>35</v>
      </c>
      <c r="D90" s="1" t="s">
        <v>1195</v>
      </c>
      <c r="E90" s="1">
        <v>41.6</v>
      </c>
      <c r="F90" s="1">
        <v>166.4</v>
      </c>
      <c r="G90" s="1">
        <v>1</v>
      </c>
      <c r="H90" s="1">
        <v>4.5</v>
      </c>
      <c r="I90" s="1">
        <v>30.3</v>
      </c>
      <c r="J90" s="1">
        <v>0.1</v>
      </c>
      <c r="K90" s="1">
        <v>0.2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25.6</v>
      </c>
      <c r="U90" s="1" t="str">
        <f>INDEX(ADP!$B:$B,MATCH(B90,ADP!$A:$A,0))</f>
        <v>PIT</v>
      </c>
    </row>
    <row r="91" spans="1:21" x14ac:dyDescent="0.25">
      <c r="A91" s="1">
        <v>90</v>
      </c>
      <c r="B91" s="1" t="s">
        <v>510</v>
      </c>
      <c r="C91" s="1" t="s">
        <v>21</v>
      </c>
      <c r="D91" s="1" t="s">
        <v>1195</v>
      </c>
      <c r="E91" s="1">
        <v>22.4</v>
      </c>
      <c r="F91" s="1">
        <v>121.9</v>
      </c>
      <c r="G91" s="1">
        <v>1.4</v>
      </c>
      <c r="H91" s="1">
        <v>4.3</v>
      </c>
      <c r="I91" s="1">
        <v>29.3</v>
      </c>
      <c r="J91" s="1">
        <v>0.2</v>
      </c>
      <c r="K91" s="1">
        <v>0.1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24.4</v>
      </c>
      <c r="U91" s="1" t="e">
        <f>INDEX(ADP!$B:$B,MATCH(B91,ADP!$A:$A,0))</f>
        <v>#N/A</v>
      </c>
    </row>
    <row r="92" spans="1:21" x14ac:dyDescent="0.25">
      <c r="A92" s="1">
        <v>91</v>
      </c>
      <c r="B92" s="1" t="s">
        <v>511</v>
      </c>
      <c r="C92" s="1" t="s">
        <v>23</v>
      </c>
      <c r="D92" s="1" t="s">
        <v>1195</v>
      </c>
      <c r="E92" s="1">
        <v>30.2</v>
      </c>
      <c r="F92" s="1">
        <v>136.6</v>
      </c>
      <c r="G92" s="1">
        <v>1</v>
      </c>
      <c r="H92" s="1">
        <v>4.7</v>
      </c>
      <c r="I92" s="1">
        <v>34.5</v>
      </c>
      <c r="J92" s="1">
        <v>0.2</v>
      </c>
      <c r="K92" s="1">
        <v>0.1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24.2</v>
      </c>
      <c r="U92" s="1" t="str">
        <f>INDEX(ADP!$B:$B,MATCH(B92,ADP!$A:$A,0))</f>
        <v>BUF</v>
      </c>
    </row>
    <row r="93" spans="1:21" x14ac:dyDescent="0.25">
      <c r="A93" s="1">
        <v>92</v>
      </c>
      <c r="B93" s="1" t="s">
        <v>512</v>
      </c>
      <c r="C93" s="1" t="s">
        <v>23</v>
      </c>
      <c r="D93" s="1" t="s">
        <v>1195</v>
      </c>
      <c r="E93" s="1">
        <v>27</v>
      </c>
      <c r="F93" s="1">
        <v>123</v>
      </c>
      <c r="G93" s="1">
        <v>0.9</v>
      </c>
      <c r="H93" s="1">
        <v>6.9</v>
      </c>
      <c r="I93" s="1">
        <v>61.1</v>
      </c>
      <c r="J93" s="1">
        <v>0.2</v>
      </c>
      <c r="K93" s="1">
        <v>0.5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24.1</v>
      </c>
      <c r="U93" s="1" t="str">
        <f>INDEX(ADP!$B:$B,MATCH(B93,ADP!$A:$A,0))</f>
        <v>BUF</v>
      </c>
    </row>
    <row r="94" spans="1:21" x14ac:dyDescent="0.25">
      <c r="A94" s="1">
        <v>93</v>
      </c>
      <c r="B94" s="1" t="s">
        <v>513</v>
      </c>
      <c r="C94" s="1" t="s">
        <v>29</v>
      </c>
      <c r="D94" s="1" t="s">
        <v>1195</v>
      </c>
      <c r="E94" s="1">
        <v>15.9</v>
      </c>
      <c r="F94" s="1">
        <v>93.4</v>
      </c>
      <c r="G94" s="1">
        <v>0.5</v>
      </c>
      <c r="H94" s="1">
        <v>10.6</v>
      </c>
      <c r="I94" s="1">
        <v>88.7</v>
      </c>
      <c r="J94" s="1">
        <v>0.4</v>
      </c>
      <c r="K94" s="1">
        <v>0.1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23.6</v>
      </c>
      <c r="U94" s="1" t="str">
        <f>INDEX(ADP!$B:$B,MATCH(B94,ADP!$A:$A,0))</f>
        <v>SEA</v>
      </c>
    </row>
    <row r="95" spans="1:21" x14ac:dyDescent="0.25">
      <c r="A95" s="1">
        <v>94</v>
      </c>
      <c r="B95" s="1" t="s">
        <v>514</v>
      </c>
      <c r="C95" s="1" t="s">
        <v>35</v>
      </c>
      <c r="D95" s="1" t="s">
        <v>1195</v>
      </c>
      <c r="E95" s="1">
        <v>20.9</v>
      </c>
      <c r="F95" s="1">
        <v>118.9</v>
      </c>
      <c r="G95" s="1">
        <v>0.7</v>
      </c>
      <c r="H95" s="1">
        <v>5.6</v>
      </c>
      <c r="I95" s="1">
        <v>41</v>
      </c>
      <c r="J95" s="1">
        <v>0.4</v>
      </c>
      <c r="K95" s="1">
        <v>0.1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22.7</v>
      </c>
      <c r="U95" s="1" t="e">
        <f>INDEX(ADP!$B:$B,MATCH(B95,ADP!$A:$A,0))</f>
        <v>#N/A</v>
      </c>
    </row>
    <row r="96" spans="1:21" x14ac:dyDescent="0.25">
      <c r="A96" s="1">
        <v>95</v>
      </c>
      <c r="B96" s="1" t="s">
        <v>515</v>
      </c>
      <c r="C96" s="1" t="s">
        <v>19</v>
      </c>
      <c r="D96" s="1" t="s">
        <v>1195</v>
      </c>
      <c r="E96" s="1">
        <v>26.9</v>
      </c>
      <c r="F96" s="1">
        <v>114</v>
      </c>
      <c r="G96" s="1">
        <v>1.3</v>
      </c>
      <c r="H96" s="1">
        <v>4.8</v>
      </c>
      <c r="I96" s="1">
        <v>32.5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22.7</v>
      </c>
      <c r="U96" s="1" t="e">
        <f>INDEX(ADP!$B:$B,MATCH(B96,ADP!$A:$A,0))</f>
        <v>#N/A</v>
      </c>
    </row>
    <row r="97" spans="1:21" x14ac:dyDescent="0.25">
      <c r="A97" s="1">
        <v>96</v>
      </c>
      <c r="B97" s="1" t="s">
        <v>301</v>
      </c>
      <c r="C97" s="1" t="s">
        <v>21</v>
      </c>
      <c r="D97" s="1" t="s">
        <v>1195</v>
      </c>
      <c r="E97" s="1">
        <v>17.600000000000001</v>
      </c>
      <c r="F97" s="1">
        <v>71.5</v>
      </c>
      <c r="G97" s="1">
        <v>0.3</v>
      </c>
      <c r="H97" s="1">
        <v>14.5</v>
      </c>
      <c r="I97" s="1">
        <v>113.2</v>
      </c>
      <c r="J97" s="1">
        <v>0.3</v>
      </c>
      <c r="K97" s="1">
        <v>0.2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21.4</v>
      </c>
      <c r="U97" s="1" t="str">
        <f>INDEX(ADP!$B:$B,MATCH(B97,ADP!$A:$A,0))</f>
        <v>NE</v>
      </c>
    </row>
    <row r="98" spans="1:21" x14ac:dyDescent="0.25">
      <c r="A98" s="1">
        <v>97</v>
      </c>
      <c r="B98" s="1" t="s">
        <v>516</v>
      </c>
      <c r="C98" s="1" t="s">
        <v>29</v>
      </c>
      <c r="D98" s="1" t="s">
        <v>1195</v>
      </c>
      <c r="E98" s="1">
        <v>17.600000000000001</v>
      </c>
      <c r="F98" s="1">
        <v>83.1</v>
      </c>
      <c r="G98" s="1">
        <v>0.6</v>
      </c>
      <c r="H98" s="1">
        <v>10.7</v>
      </c>
      <c r="I98" s="1">
        <v>72.2</v>
      </c>
      <c r="J98" s="1">
        <v>0.4</v>
      </c>
      <c r="K98" s="1">
        <v>0.1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21.4</v>
      </c>
      <c r="U98" s="1" t="str">
        <f>INDEX(ADP!$B:$B,MATCH(B98,ADP!$A:$A,0))</f>
        <v>SEA</v>
      </c>
    </row>
    <row r="99" spans="1:21" x14ac:dyDescent="0.25">
      <c r="A99" s="1">
        <v>98</v>
      </c>
      <c r="B99" s="1" t="s">
        <v>517</v>
      </c>
      <c r="C99" s="1" t="s">
        <v>27</v>
      </c>
      <c r="D99" s="1" t="s">
        <v>1195</v>
      </c>
      <c r="E99" s="1">
        <v>20.5</v>
      </c>
      <c r="F99" s="1">
        <v>111.2</v>
      </c>
      <c r="G99" s="1">
        <v>0.6</v>
      </c>
      <c r="H99" s="1">
        <v>8.8000000000000007</v>
      </c>
      <c r="I99" s="1">
        <v>55.3</v>
      </c>
      <c r="J99" s="1">
        <v>0.1</v>
      </c>
      <c r="K99" s="1">
        <v>0.3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20.399999999999999</v>
      </c>
      <c r="U99" s="1" t="str">
        <f>INDEX(ADP!$B:$B,MATCH(B99,ADP!$A:$A,0))</f>
        <v>MIA</v>
      </c>
    </row>
    <row r="100" spans="1:21" x14ac:dyDescent="0.25">
      <c r="A100" s="1">
        <v>99</v>
      </c>
      <c r="B100" s="1" t="s">
        <v>518</v>
      </c>
      <c r="C100" s="1" t="s">
        <v>79</v>
      </c>
      <c r="D100" s="1" t="s">
        <v>1195</v>
      </c>
      <c r="E100" s="1">
        <v>22.7</v>
      </c>
      <c r="F100" s="1">
        <v>87.1</v>
      </c>
      <c r="G100" s="1">
        <v>0.7</v>
      </c>
      <c r="H100" s="1">
        <v>5.9</v>
      </c>
      <c r="I100" s="1">
        <v>44.9</v>
      </c>
      <c r="J100" s="1">
        <v>0.1</v>
      </c>
      <c r="K100" s="1">
        <v>0.1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17.8</v>
      </c>
      <c r="U100" s="1" t="e">
        <f>INDEX(ADP!$B:$B,MATCH(B100,ADP!$A:$A,0))</f>
        <v>#N/A</v>
      </c>
    </row>
    <row r="101" spans="1:21" x14ac:dyDescent="0.25">
      <c r="A101" s="1">
        <v>100</v>
      </c>
      <c r="B101" s="1" t="s">
        <v>519</v>
      </c>
      <c r="C101" s="1" t="s">
        <v>13</v>
      </c>
      <c r="D101" s="1" t="s">
        <v>1195</v>
      </c>
      <c r="E101" s="1">
        <v>20.5</v>
      </c>
      <c r="F101" s="1">
        <v>91.4</v>
      </c>
      <c r="G101" s="1">
        <v>0.8</v>
      </c>
      <c r="H101" s="1">
        <v>4.8</v>
      </c>
      <c r="I101" s="1">
        <v>31.6</v>
      </c>
      <c r="J101" s="1">
        <v>0.1</v>
      </c>
      <c r="K101" s="1">
        <v>0.1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17.7</v>
      </c>
      <c r="U101" s="1" t="str">
        <f>INDEX(ADP!$B:$B,MATCH(B101,ADP!$A:$A,0))</f>
        <v>SF</v>
      </c>
    </row>
    <row r="102" spans="1:21" x14ac:dyDescent="0.25">
      <c r="A102" s="1">
        <v>101</v>
      </c>
      <c r="B102" s="1" t="s">
        <v>520</v>
      </c>
      <c r="C102" s="1" t="s">
        <v>21</v>
      </c>
      <c r="D102" s="1" t="s">
        <v>1195</v>
      </c>
      <c r="E102" s="1">
        <v>20.5</v>
      </c>
      <c r="F102" s="1">
        <v>86.6</v>
      </c>
      <c r="G102" s="1">
        <v>0.8</v>
      </c>
      <c r="H102" s="1">
        <v>3.7</v>
      </c>
      <c r="I102" s="1">
        <v>30.3</v>
      </c>
      <c r="J102" s="1">
        <v>0.1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16.899999999999999</v>
      </c>
      <c r="U102" s="1" t="str">
        <f>INDEX(ADP!$B:$B,MATCH(B102,ADP!$A:$A,0))</f>
        <v>NE</v>
      </c>
    </row>
    <row r="103" spans="1:21" x14ac:dyDescent="0.25">
      <c r="A103" s="1">
        <v>102</v>
      </c>
      <c r="B103" s="1" t="s">
        <v>521</v>
      </c>
      <c r="C103" s="1" t="s">
        <v>51</v>
      </c>
      <c r="D103" s="1" t="s">
        <v>1195</v>
      </c>
      <c r="E103" s="1">
        <v>9.5</v>
      </c>
      <c r="F103" s="1">
        <v>44.5</v>
      </c>
      <c r="G103" s="1">
        <v>0.5</v>
      </c>
      <c r="H103" s="1">
        <v>6.9</v>
      </c>
      <c r="I103" s="1">
        <v>49.7</v>
      </c>
      <c r="J103" s="1">
        <v>0.6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15.9</v>
      </c>
      <c r="U103" s="1" t="e">
        <f>INDEX(ADP!$B:$B,MATCH(B103,ADP!$A:$A,0))</f>
        <v>#N/A</v>
      </c>
    </row>
    <row r="104" spans="1:21" x14ac:dyDescent="0.25">
      <c r="A104" s="1">
        <v>103</v>
      </c>
      <c r="B104" s="1" t="s">
        <v>522</v>
      </c>
      <c r="C104" s="1" t="s">
        <v>47</v>
      </c>
      <c r="D104" s="1" t="s">
        <v>1195</v>
      </c>
      <c r="E104" s="1">
        <v>6</v>
      </c>
      <c r="F104" s="1">
        <v>88.1</v>
      </c>
      <c r="G104" s="1">
        <v>0.6</v>
      </c>
      <c r="H104" s="1">
        <v>4.3</v>
      </c>
      <c r="I104" s="1">
        <v>26.5</v>
      </c>
      <c r="J104" s="1">
        <v>0.2</v>
      </c>
      <c r="K104" s="1">
        <v>0.1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15.9</v>
      </c>
      <c r="U104" s="1" t="str">
        <f>INDEX(ADP!$B:$B,MATCH(B104,ADP!$A:$A,0))</f>
        <v>WAS</v>
      </c>
    </row>
    <row r="105" spans="1:21" x14ac:dyDescent="0.25">
      <c r="A105" s="1">
        <v>104</v>
      </c>
      <c r="B105" s="1" t="s">
        <v>523</v>
      </c>
      <c r="C105" s="1" t="s">
        <v>25</v>
      </c>
      <c r="D105" s="1" t="s">
        <v>1195</v>
      </c>
      <c r="E105" s="1">
        <v>25.1</v>
      </c>
      <c r="F105" s="1">
        <v>102.8</v>
      </c>
      <c r="G105" s="1">
        <v>0.5</v>
      </c>
      <c r="H105" s="1">
        <v>3.1</v>
      </c>
      <c r="I105" s="1">
        <v>25.6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15.7</v>
      </c>
      <c r="U105" s="1" t="str">
        <f>INDEX(ADP!$B:$B,MATCH(B105,ADP!$A:$A,0))</f>
        <v>ARI</v>
      </c>
    </row>
    <row r="106" spans="1:21" x14ac:dyDescent="0.25">
      <c r="A106" s="1">
        <v>105</v>
      </c>
      <c r="B106" s="1" t="s">
        <v>524</v>
      </c>
      <c r="C106" s="1" t="s">
        <v>39</v>
      </c>
      <c r="D106" s="1" t="s">
        <v>1195</v>
      </c>
      <c r="E106" s="1">
        <v>21.5</v>
      </c>
      <c r="F106" s="1">
        <v>84.3</v>
      </c>
      <c r="G106" s="1">
        <v>0.6</v>
      </c>
      <c r="H106" s="1">
        <v>3.9</v>
      </c>
      <c r="I106" s="1">
        <v>24.9</v>
      </c>
      <c r="J106" s="1">
        <v>0.1</v>
      </c>
      <c r="K106" s="1">
        <v>0.1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15.3</v>
      </c>
      <c r="U106" s="1" t="str">
        <f>INDEX(ADP!$B:$B,MATCH(B106,ADP!$A:$A,0))</f>
        <v>MIN</v>
      </c>
    </row>
    <row r="107" spans="1:21" x14ac:dyDescent="0.25">
      <c r="A107" s="1">
        <v>106</v>
      </c>
      <c r="B107" s="1" t="s">
        <v>525</v>
      </c>
      <c r="C107" s="1" t="s">
        <v>7</v>
      </c>
      <c r="D107" s="1" t="s">
        <v>1195</v>
      </c>
      <c r="E107" s="1">
        <v>20.9</v>
      </c>
      <c r="F107" s="1">
        <v>99.7</v>
      </c>
      <c r="G107" s="1">
        <v>0.5</v>
      </c>
      <c r="H107" s="1">
        <v>2.5</v>
      </c>
      <c r="I107" s="1">
        <v>19.3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14.9</v>
      </c>
      <c r="U107" s="1" t="str">
        <f>INDEX(ADP!$B:$B,MATCH(B107,ADP!$A:$A,0))</f>
        <v>BAL</v>
      </c>
    </row>
    <row r="108" spans="1:21" x14ac:dyDescent="0.25">
      <c r="A108" s="1">
        <v>107</v>
      </c>
      <c r="B108" s="1" t="s">
        <v>526</v>
      </c>
      <c r="C108" s="1" t="s">
        <v>61</v>
      </c>
      <c r="D108" s="1" t="s">
        <v>1195</v>
      </c>
      <c r="E108" s="1">
        <v>28.3</v>
      </c>
      <c r="F108" s="1">
        <v>92.3</v>
      </c>
      <c r="G108" s="1">
        <v>0.4</v>
      </c>
      <c r="H108" s="1">
        <v>4.3</v>
      </c>
      <c r="I108" s="1">
        <v>30.3</v>
      </c>
      <c r="J108" s="1">
        <v>0.1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14.9</v>
      </c>
      <c r="U108" s="1" t="e">
        <f>INDEX(ADP!$B:$B,MATCH(B108,ADP!$A:$A,0))</f>
        <v>#N/A</v>
      </c>
    </row>
    <row r="109" spans="1:21" x14ac:dyDescent="0.25">
      <c r="A109" s="1">
        <v>108</v>
      </c>
      <c r="B109" s="1" t="s">
        <v>527</v>
      </c>
      <c r="C109" s="1" t="s">
        <v>45</v>
      </c>
      <c r="D109" s="1" t="s">
        <v>1195</v>
      </c>
      <c r="E109" s="1">
        <v>15</v>
      </c>
      <c r="F109" s="1">
        <v>78.2</v>
      </c>
      <c r="G109" s="1">
        <v>0.7</v>
      </c>
      <c r="H109" s="1">
        <v>3.5</v>
      </c>
      <c r="I109" s="1">
        <v>25.3</v>
      </c>
      <c r="J109" s="1">
        <v>0.1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14.9</v>
      </c>
      <c r="U109" s="1" t="e">
        <f>INDEX(ADP!$B:$B,MATCH(B109,ADP!$A:$A,0))</f>
        <v>#N/A</v>
      </c>
    </row>
    <row r="110" spans="1:21" x14ac:dyDescent="0.25">
      <c r="A110" s="1">
        <v>109</v>
      </c>
      <c r="B110" s="1" t="s">
        <v>528</v>
      </c>
      <c r="C110" s="1" t="s">
        <v>31</v>
      </c>
      <c r="D110" s="1" t="s">
        <v>1195</v>
      </c>
      <c r="E110" s="1">
        <v>15.7</v>
      </c>
      <c r="F110" s="1">
        <v>66.900000000000006</v>
      </c>
      <c r="G110" s="1">
        <v>0.9</v>
      </c>
      <c r="H110" s="1">
        <v>3.7</v>
      </c>
      <c r="I110" s="1">
        <v>28.4</v>
      </c>
      <c r="J110" s="1">
        <v>0</v>
      </c>
      <c r="K110" s="1">
        <v>0.1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14.7</v>
      </c>
      <c r="U110" s="1" t="str">
        <f>INDEX(ADP!$B:$B,MATCH(B110,ADP!$A:$A,0))</f>
        <v>LAR</v>
      </c>
    </row>
    <row r="111" spans="1:21" x14ac:dyDescent="0.25">
      <c r="A111" s="1">
        <v>110</v>
      </c>
      <c r="B111" s="1" t="s">
        <v>529</v>
      </c>
      <c r="C111" s="1" t="s">
        <v>33</v>
      </c>
      <c r="D111" s="1" t="s">
        <v>1195</v>
      </c>
      <c r="E111" s="1">
        <v>3.6</v>
      </c>
      <c r="F111" s="1">
        <v>25</v>
      </c>
      <c r="G111" s="1">
        <v>0.1</v>
      </c>
      <c r="H111" s="1">
        <v>9.4</v>
      </c>
      <c r="I111" s="1">
        <v>86</v>
      </c>
      <c r="J111" s="1">
        <v>0.6</v>
      </c>
      <c r="K111" s="1">
        <v>0.4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14.6</v>
      </c>
      <c r="U111" s="1" t="e">
        <f>INDEX(ADP!$B:$B,MATCH(B111,ADP!$A:$A,0))</f>
        <v>#N/A</v>
      </c>
    </row>
    <row r="112" spans="1:21" x14ac:dyDescent="0.25">
      <c r="A112" s="1">
        <v>111</v>
      </c>
      <c r="B112" s="1" t="s">
        <v>530</v>
      </c>
      <c r="C112" s="1" t="s">
        <v>29</v>
      </c>
      <c r="D112" s="1" t="s">
        <v>1195</v>
      </c>
      <c r="E112" s="1">
        <v>0</v>
      </c>
      <c r="F112" s="1">
        <v>75.599999999999994</v>
      </c>
      <c r="G112" s="1">
        <v>0.6</v>
      </c>
      <c r="H112" s="1">
        <v>3.8</v>
      </c>
      <c r="I112" s="1">
        <v>28.8</v>
      </c>
      <c r="J112" s="1">
        <v>0.2</v>
      </c>
      <c r="K112" s="1">
        <v>0.1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14.5</v>
      </c>
      <c r="U112" s="1" t="e">
        <f>INDEX(ADP!$B:$B,MATCH(B112,ADP!$A:$A,0))</f>
        <v>#N/A</v>
      </c>
    </row>
    <row r="113" spans="1:21" x14ac:dyDescent="0.25">
      <c r="A113" s="1">
        <v>112</v>
      </c>
      <c r="B113" s="1" t="s">
        <v>531</v>
      </c>
      <c r="C113" s="1" t="s">
        <v>49</v>
      </c>
      <c r="D113" s="1" t="s">
        <v>1195</v>
      </c>
      <c r="E113" s="1">
        <v>19.899999999999999</v>
      </c>
      <c r="F113" s="1">
        <v>80.599999999999994</v>
      </c>
      <c r="G113" s="1">
        <v>0.4</v>
      </c>
      <c r="H113" s="1">
        <v>4.5999999999999996</v>
      </c>
      <c r="I113" s="1">
        <v>32.700000000000003</v>
      </c>
      <c r="J113" s="1">
        <v>0.1</v>
      </c>
      <c r="K113" s="1">
        <v>0.1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14</v>
      </c>
      <c r="U113" s="1" t="str">
        <f>INDEX(ADP!$B:$B,MATCH(B113,ADP!$A:$A,0))</f>
        <v>JAC</v>
      </c>
    </row>
    <row r="114" spans="1:21" x14ac:dyDescent="0.25">
      <c r="A114" s="1">
        <v>113</v>
      </c>
      <c r="B114" s="1" t="s">
        <v>532</v>
      </c>
      <c r="C114" s="1" t="s">
        <v>61</v>
      </c>
      <c r="D114" s="1" t="s">
        <v>1195</v>
      </c>
      <c r="E114" s="1">
        <v>20.6</v>
      </c>
      <c r="F114" s="1">
        <v>85.3</v>
      </c>
      <c r="G114" s="1">
        <v>0.6</v>
      </c>
      <c r="H114" s="1">
        <v>1.9</v>
      </c>
      <c r="I114" s="1">
        <v>13.8</v>
      </c>
      <c r="J114" s="1">
        <v>0.1</v>
      </c>
      <c r="K114" s="1">
        <v>0.1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13.9</v>
      </c>
      <c r="U114" s="1" t="e">
        <f>INDEX(ADP!$B:$B,MATCH(B114,ADP!$A:$A,0))</f>
        <v>#N/A</v>
      </c>
    </row>
    <row r="115" spans="1:21" x14ac:dyDescent="0.25">
      <c r="A115" s="1">
        <v>114</v>
      </c>
      <c r="B115" s="1" t="s">
        <v>533</v>
      </c>
      <c r="C115" s="1" t="s">
        <v>33</v>
      </c>
      <c r="D115" s="1" t="s">
        <v>1195</v>
      </c>
      <c r="E115" s="1">
        <v>17</v>
      </c>
      <c r="F115" s="1">
        <v>84.8</v>
      </c>
      <c r="G115" s="1">
        <v>0.5</v>
      </c>
      <c r="H115" s="1">
        <v>2</v>
      </c>
      <c r="I115" s="1">
        <v>18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13.4</v>
      </c>
      <c r="U115" s="1" t="str">
        <f>INDEX(ADP!$B:$B,MATCH(B115,ADP!$A:$A,0))</f>
        <v>CLE</v>
      </c>
    </row>
    <row r="116" spans="1:21" x14ac:dyDescent="0.25">
      <c r="A116" s="1">
        <v>115</v>
      </c>
      <c r="B116" s="1" t="s">
        <v>534</v>
      </c>
      <c r="C116" s="1" t="s">
        <v>7</v>
      </c>
      <c r="D116" s="1" t="s">
        <v>1195</v>
      </c>
      <c r="E116" s="1">
        <v>2.7</v>
      </c>
      <c r="F116" s="1">
        <v>7</v>
      </c>
      <c r="G116" s="1">
        <v>0.1</v>
      </c>
      <c r="H116" s="1">
        <v>11.2</v>
      </c>
      <c r="I116" s="1">
        <v>76</v>
      </c>
      <c r="J116" s="1">
        <v>0.8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13.4</v>
      </c>
      <c r="U116" s="1" t="e">
        <f>INDEX(ADP!$B:$B,MATCH(B116,ADP!$A:$A,0))</f>
        <v>#N/A</v>
      </c>
    </row>
    <row r="117" spans="1:21" x14ac:dyDescent="0.25">
      <c r="A117" s="1">
        <v>116</v>
      </c>
      <c r="B117" s="1" t="s">
        <v>535</v>
      </c>
      <c r="C117" s="1" t="s">
        <v>13</v>
      </c>
      <c r="D117" s="1" t="s">
        <v>1195</v>
      </c>
      <c r="E117" s="1">
        <v>15</v>
      </c>
      <c r="F117" s="1">
        <v>47.3</v>
      </c>
      <c r="G117" s="1">
        <v>0.5</v>
      </c>
      <c r="H117" s="1">
        <v>6.3</v>
      </c>
      <c r="I117" s="1">
        <v>43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12.6</v>
      </c>
      <c r="U117" s="1" t="e">
        <f>INDEX(ADP!$B:$B,MATCH(B117,ADP!$A:$A,0))</f>
        <v>#N/A</v>
      </c>
    </row>
    <row r="118" spans="1:21" x14ac:dyDescent="0.25">
      <c r="A118" s="1">
        <v>117</v>
      </c>
      <c r="B118" s="1" t="s">
        <v>536</v>
      </c>
      <c r="C118" s="1" t="s">
        <v>15</v>
      </c>
      <c r="D118" s="1" t="s">
        <v>1195</v>
      </c>
      <c r="E118" s="1">
        <v>0</v>
      </c>
      <c r="F118" s="1">
        <v>29.4</v>
      </c>
      <c r="G118" s="1">
        <v>0.2</v>
      </c>
      <c r="H118" s="1">
        <v>7.1</v>
      </c>
      <c r="I118" s="1">
        <v>63.1</v>
      </c>
      <c r="J118" s="1">
        <v>0.3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12.5</v>
      </c>
      <c r="U118" s="1" t="e">
        <f>INDEX(ADP!$B:$B,MATCH(B118,ADP!$A:$A,0))</f>
        <v>#N/A</v>
      </c>
    </row>
    <row r="119" spans="1:21" x14ac:dyDescent="0.25">
      <c r="A119" s="1">
        <v>118</v>
      </c>
      <c r="B119" s="1" t="s">
        <v>537</v>
      </c>
      <c r="C119" s="1" t="s">
        <v>57</v>
      </c>
      <c r="D119" s="1" t="s">
        <v>1195</v>
      </c>
      <c r="E119" s="1">
        <v>15.1</v>
      </c>
      <c r="F119" s="1">
        <v>61.9</v>
      </c>
      <c r="G119" s="1">
        <v>0.4</v>
      </c>
      <c r="H119" s="1">
        <v>4.3</v>
      </c>
      <c r="I119" s="1">
        <v>27.8</v>
      </c>
      <c r="J119" s="1">
        <v>0.2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12.1</v>
      </c>
      <c r="U119" s="1" t="e">
        <f>INDEX(ADP!$B:$B,MATCH(B119,ADP!$A:$A,0))</f>
        <v>#N/A</v>
      </c>
    </row>
    <row r="120" spans="1:21" x14ac:dyDescent="0.25">
      <c r="A120" s="1">
        <v>119</v>
      </c>
      <c r="B120" s="1" t="s">
        <v>538</v>
      </c>
      <c r="C120" s="1" t="s">
        <v>39</v>
      </c>
      <c r="D120" s="1" t="s">
        <v>1195</v>
      </c>
      <c r="E120" s="1">
        <v>5.5</v>
      </c>
      <c r="F120" s="1">
        <v>15.3</v>
      </c>
      <c r="G120" s="1">
        <v>0.1</v>
      </c>
      <c r="H120" s="1">
        <v>9.8000000000000007</v>
      </c>
      <c r="I120" s="1">
        <v>70.5</v>
      </c>
      <c r="J120" s="1">
        <v>0.4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11.7</v>
      </c>
      <c r="U120" s="1" t="e">
        <f>INDEX(ADP!$B:$B,MATCH(B120,ADP!$A:$A,0))</f>
        <v>#N/A</v>
      </c>
    </row>
    <row r="121" spans="1:21" x14ac:dyDescent="0.25">
      <c r="A121" s="1">
        <v>120</v>
      </c>
      <c r="B121" s="1" t="s">
        <v>539</v>
      </c>
      <c r="C121" s="1" t="s">
        <v>9</v>
      </c>
      <c r="D121" s="1" t="s">
        <v>1195</v>
      </c>
      <c r="E121" s="1">
        <v>13.9</v>
      </c>
      <c r="F121" s="1">
        <v>61.9</v>
      </c>
      <c r="G121" s="1">
        <v>0.3</v>
      </c>
      <c r="H121" s="1">
        <v>4.4000000000000004</v>
      </c>
      <c r="I121" s="1">
        <v>30.2</v>
      </c>
      <c r="J121" s="1">
        <v>0.2</v>
      </c>
      <c r="K121" s="1">
        <v>0.1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11.7</v>
      </c>
      <c r="U121" s="1" t="e">
        <f>INDEX(ADP!$B:$B,MATCH(B121,ADP!$A:$A,0))</f>
        <v>#N/A</v>
      </c>
    </row>
    <row r="122" spans="1:21" x14ac:dyDescent="0.25">
      <c r="A122" s="1">
        <v>121</v>
      </c>
      <c r="B122" s="1" t="s">
        <v>540</v>
      </c>
      <c r="C122" s="1" t="s">
        <v>57</v>
      </c>
      <c r="D122" s="1" t="s">
        <v>1195</v>
      </c>
      <c r="E122" s="1">
        <v>11.9</v>
      </c>
      <c r="F122" s="1">
        <v>47.1</v>
      </c>
      <c r="G122" s="1">
        <v>0.1</v>
      </c>
      <c r="H122" s="1">
        <v>6.8</v>
      </c>
      <c r="I122" s="1">
        <v>52</v>
      </c>
      <c r="J122" s="1">
        <v>0.2</v>
      </c>
      <c r="K122" s="1">
        <v>0.1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11.6</v>
      </c>
      <c r="U122" s="1" t="e">
        <f>INDEX(ADP!$B:$B,MATCH(B122,ADP!$A:$A,0))</f>
        <v>#N/A</v>
      </c>
    </row>
    <row r="123" spans="1:21" x14ac:dyDescent="0.25">
      <c r="A123" s="1">
        <v>122</v>
      </c>
      <c r="B123" s="1" t="s">
        <v>541</v>
      </c>
      <c r="C123" s="1" t="s">
        <v>61</v>
      </c>
      <c r="D123" s="1" t="s">
        <v>1195</v>
      </c>
      <c r="E123" s="1">
        <v>16.8</v>
      </c>
      <c r="F123" s="1">
        <v>48</v>
      </c>
      <c r="G123" s="1">
        <v>0.3</v>
      </c>
      <c r="H123" s="1">
        <v>4.4000000000000004</v>
      </c>
      <c r="I123" s="1">
        <v>35.5</v>
      </c>
      <c r="J123" s="1">
        <v>0.2</v>
      </c>
      <c r="K123" s="1">
        <v>0.1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11.4</v>
      </c>
      <c r="U123" s="1" t="e">
        <f>INDEX(ADP!$B:$B,MATCH(B123,ADP!$A:$A,0))</f>
        <v>#N/A</v>
      </c>
    </row>
    <row r="124" spans="1:21" x14ac:dyDescent="0.25">
      <c r="A124" s="1">
        <v>123</v>
      </c>
      <c r="B124" s="1" t="s">
        <v>542</v>
      </c>
      <c r="C124" s="1" t="s">
        <v>55</v>
      </c>
      <c r="D124" s="1" t="s">
        <v>1195</v>
      </c>
      <c r="E124" s="1">
        <v>13.6</v>
      </c>
      <c r="F124" s="1">
        <v>64.8</v>
      </c>
      <c r="G124" s="1">
        <v>0.4</v>
      </c>
      <c r="H124" s="1">
        <v>2.5</v>
      </c>
      <c r="I124" s="1">
        <v>20.6</v>
      </c>
      <c r="J124" s="1">
        <v>0.1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11.3</v>
      </c>
      <c r="U124" s="1" t="e">
        <f>INDEX(ADP!$B:$B,MATCH(B124,ADP!$A:$A,0))</f>
        <v>#N/A</v>
      </c>
    </row>
    <row r="125" spans="1:21" x14ac:dyDescent="0.25">
      <c r="A125" s="1">
        <v>124</v>
      </c>
      <c r="B125" s="1" t="s">
        <v>543</v>
      </c>
      <c r="C125" s="1" t="s">
        <v>7</v>
      </c>
      <c r="D125" s="1" t="s">
        <v>1195</v>
      </c>
      <c r="E125" s="1">
        <v>9.6</v>
      </c>
      <c r="F125" s="1">
        <v>41.5</v>
      </c>
      <c r="G125" s="1">
        <v>0.4</v>
      </c>
      <c r="H125" s="1">
        <v>3.8</v>
      </c>
      <c r="I125" s="1">
        <v>27.9</v>
      </c>
      <c r="J125" s="1">
        <v>0.1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10.4</v>
      </c>
      <c r="U125" s="1" t="e">
        <f>INDEX(ADP!$B:$B,MATCH(B125,ADP!$A:$A,0))</f>
        <v>#N/A</v>
      </c>
    </row>
    <row r="126" spans="1:21" x14ac:dyDescent="0.25">
      <c r="A126" s="1">
        <v>125</v>
      </c>
      <c r="B126" s="1" t="s">
        <v>544</v>
      </c>
      <c r="C126" s="1" t="s">
        <v>31</v>
      </c>
      <c r="D126" s="1" t="s">
        <v>1195</v>
      </c>
      <c r="E126" s="1">
        <v>9.6</v>
      </c>
      <c r="F126" s="1">
        <v>48.3</v>
      </c>
      <c r="G126" s="1">
        <v>0.4</v>
      </c>
      <c r="H126" s="1">
        <v>2.9</v>
      </c>
      <c r="I126" s="1">
        <v>21.8</v>
      </c>
      <c r="J126" s="1">
        <v>0.1</v>
      </c>
      <c r="K126" s="1">
        <v>0.1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10.1</v>
      </c>
      <c r="U126" s="1" t="str">
        <f>INDEX(ADP!$B:$B,MATCH(B126,ADP!$A:$A,0))</f>
        <v>LAR</v>
      </c>
    </row>
    <row r="127" spans="1:21" x14ac:dyDescent="0.25">
      <c r="A127" s="1">
        <v>126</v>
      </c>
      <c r="B127" s="1" t="s">
        <v>545</v>
      </c>
      <c r="C127" s="1" t="s">
        <v>15</v>
      </c>
      <c r="D127" s="1" t="s">
        <v>1195</v>
      </c>
      <c r="E127" s="1">
        <v>13.3</v>
      </c>
      <c r="F127" s="1">
        <v>54.3</v>
      </c>
      <c r="G127" s="1">
        <v>0.2</v>
      </c>
      <c r="H127" s="1">
        <v>3.6</v>
      </c>
      <c r="I127" s="1">
        <v>25.6</v>
      </c>
      <c r="J127" s="1">
        <v>0.1</v>
      </c>
      <c r="K127" s="1">
        <v>0.1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9.8000000000000007</v>
      </c>
      <c r="U127" s="1" t="e">
        <f>INDEX(ADP!$B:$B,MATCH(B127,ADP!$A:$A,0))</f>
        <v>#N/A</v>
      </c>
    </row>
    <row r="128" spans="1:21" x14ac:dyDescent="0.25">
      <c r="A128" s="1">
        <v>127</v>
      </c>
      <c r="B128" s="1" t="s">
        <v>546</v>
      </c>
      <c r="C128" s="1" t="s">
        <v>51</v>
      </c>
      <c r="D128" s="1" t="s">
        <v>1195</v>
      </c>
      <c r="E128" s="1">
        <v>10.4</v>
      </c>
      <c r="F128" s="1">
        <v>21</v>
      </c>
      <c r="G128" s="1">
        <v>0.1</v>
      </c>
      <c r="H128" s="1">
        <v>5.9</v>
      </c>
      <c r="I128" s="1">
        <v>51.6</v>
      </c>
      <c r="J128" s="1">
        <v>0.3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9.8000000000000007</v>
      </c>
      <c r="U128" s="1" t="e">
        <f>INDEX(ADP!$B:$B,MATCH(B128,ADP!$A:$A,0))</f>
        <v>#N/A</v>
      </c>
    </row>
    <row r="129" spans="1:21" x14ac:dyDescent="0.25">
      <c r="A129" s="1">
        <v>128</v>
      </c>
      <c r="B129" s="1" t="s">
        <v>547</v>
      </c>
      <c r="C129" s="1" t="s">
        <v>9</v>
      </c>
      <c r="D129" s="1" t="s">
        <v>1195</v>
      </c>
      <c r="E129" s="1">
        <v>8.1</v>
      </c>
      <c r="F129" s="1">
        <v>24.4</v>
      </c>
      <c r="G129" s="1">
        <v>0.2</v>
      </c>
      <c r="H129" s="1">
        <v>7</v>
      </c>
      <c r="I129" s="1">
        <v>45.8</v>
      </c>
      <c r="J129" s="1">
        <v>0.3</v>
      </c>
      <c r="K129" s="1">
        <v>0.1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9.6999999999999993</v>
      </c>
      <c r="U129" s="1" t="e">
        <f>INDEX(ADP!$B:$B,MATCH(B129,ADP!$A:$A,0))</f>
        <v>#N/A</v>
      </c>
    </row>
    <row r="130" spans="1:21" x14ac:dyDescent="0.25">
      <c r="A130" s="1">
        <v>129</v>
      </c>
      <c r="B130" s="1" t="s">
        <v>548</v>
      </c>
      <c r="C130" s="1" t="s">
        <v>79</v>
      </c>
      <c r="D130" s="1" t="s">
        <v>1195</v>
      </c>
      <c r="E130" s="1">
        <v>11.2</v>
      </c>
      <c r="F130" s="1">
        <v>53.9</v>
      </c>
      <c r="G130" s="1">
        <v>0.4</v>
      </c>
      <c r="H130" s="1">
        <v>1.8</v>
      </c>
      <c r="I130" s="1">
        <v>14.2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9.3000000000000007</v>
      </c>
      <c r="U130" s="1" t="e">
        <f>INDEX(ADP!$B:$B,MATCH(B130,ADP!$A:$A,0))</f>
        <v>#N/A</v>
      </c>
    </row>
    <row r="131" spans="1:21" x14ac:dyDescent="0.25">
      <c r="A131" s="1">
        <v>130</v>
      </c>
      <c r="B131" s="1" t="s">
        <v>549</v>
      </c>
      <c r="C131" s="1" t="s">
        <v>39</v>
      </c>
      <c r="D131" s="1" t="s">
        <v>1195</v>
      </c>
      <c r="E131" s="1">
        <v>16</v>
      </c>
      <c r="F131" s="1">
        <v>60.7</v>
      </c>
      <c r="G131" s="1">
        <v>0.1</v>
      </c>
      <c r="H131" s="1">
        <v>4</v>
      </c>
      <c r="I131" s="1">
        <v>26.5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9.1</v>
      </c>
      <c r="U131" s="1" t="e">
        <f>INDEX(ADP!$B:$B,MATCH(B131,ADP!$A:$A,0))</f>
        <v>#N/A</v>
      </c>
    </row>
    <row r="132" spans="1:21" x14ac:dyDescent="0.25">
      <c r="A132" s="1">
        <v>131</v>
      </c>
      <c r="B132" s="1" t="s">
        <v>550</v>
      </c>
      <c r="C132" s="1" t="s">
        <v>37</v>
      </c>
      <c r="D132" s="1" t="s">
        <v>1195</v>
      </c>
      <c r="E132" s="1">
        <v>12.2</v>
      </c>
      <c r="F132" s="1">
        <v>51.6</v>
      </c>
      <c r="G132" s="1">
        <v>0.2</v>
      </c>
      <c r="H132" s="1">
        <v>3.2</v>
      </c>
      <c r="I132" s="1">
        <v>24</v>
      </c>
      <c r="J132" s="1">
        <v>0</v>
      </c>
      <c r="K132" s="1">
        <v>0.1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8.9</v>
      </c>
      <c r="U132" s="1" t="e">
        <f>INDEX(ADP!$B:$B,MATCH(B132,ADP!$A:$A,0))</f>
        <v>#N/A</v>
      </c>
    </row>
    <row r="133" spans="1:21" x14ac:dyDescent="0.25">
      <c r="A133" s="1">
        <v>132</v>
      </c>
      <c r="B133" s="1" t="s">
        <v>551</v>
      </c>
      <c r="C133" s="1" t="s">
        <v>5</v>
      </c>
      <c r="D133" s="1" t="s">
        <v>1195</v>
      </c>
      <c r="E133" s="1">
        <v>6.2</v>
      </c>
      <c r="F133" s="1">
        <v>24.9</v>
      </c>
      <c r="G133" s="1">
        <v>0.1</v>
      </c>
      <c r="H133" s="1">
        <v>6.3</v>
      </c>
      <c r="I133" s="1">
        <v>44.7</v>
      </c>
      <c r="J133" s="1">
        <v>0.2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8.4</v>
      </c>
      <c r="U133" s="1" t="e">
        <f>INDEX(ADP!$B:$B,MATCH(B133,ADP!$A:$A,0))</f>
        <v>#N/A</v>
      </c>
    </row>
    <row r="134" spans="1:21" x14ac:dyDescent="0.25">
      <c r="A134" s="1">
        <v>133</v>
      </c>
      <c r="B134" s="1" t="s">
        <v>552</v>
      </c>
      <c r="C134" s="1" t="s">
        <v>57</v>
      </c>
      <c r="D134" s="1" t="s">
        <v>1195</v>
      </c>
      <c r="E134" s="1">
        <v>8.6999999999999993</v>
      </c>
      <c r="F134" s="1">
        <v>17.3</v>
      </c>
      <c r="G134" s="1">
        <v>0.1</v>
      </c>
      <c r="H134" s="1">
        <v>6.1</v>
      </c>
      <c r="I134" s="1">
        <v>45.4</v>
      </c>
      <c r="J134" s="1">
        <v>0.2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8.4</v>
      </c>
      <c r="U134" s="1" t="e">
        <f>INDEX(ADP!$B:$B,MATCH(B134,ADP!$A:$A,0))</f>
        <v>#N/A</v>
      </c>
    </row>
    <row r="135" spans="1:21" x14ac:dyDescent="0.25">
      <c r="A135" s="1">
        <v>134</v>
      </c>
      <c r="B135" s="1" t="s">
        <v>553</v>
      </c>
      <c r="C135" s="1" t="s">
        <v>43</v>
      </c>
      <c r="D135" s="1" t="s">
        <v>1195</v>
      </c>
      <c r="E135" s="1">
        <v>8.6999999999999993</v>
      </c>
      <c r="F135" s="1">
        <v>34.4</v>
      </c>
      <c r="G135" s="1">
        <v>0.1</v>
      </c>
      <c r="H135" s="1">
        <v>5.0999999999999996</v>
      </c>
      <c r="I135" s="1">
        <v>37.799999999999997</v>
      </c>
      <c r="J135" s="1">
        <v>0.1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8.3000000000000007</v>
      </c>
      <c r="U135" s="1" t="e">
        <f>INDEX(ADP!$B:$B,MATCH(B135,ADP!$A:$A,0))</f>
        <v>#N/A</v>
      </c>
    </row>
    <row r="136" spans="1:21" x14ac:dyDescent="0.25">
      <c r="A136" s="1">
        <v>135</v>
      </c>
      <c r="B136" s="1" t="s">
        <v>554</v>
      </c>
      <c r="C136" s="1" t="s">
        <v>49</v>
      </c>
      <c r="D136" s="1" t="s">
        <v>1195</v>
      </c>
      <c r="E136" s="1">
        <v>2.2000000000000002</v>
      </c>
      <c r="F136" s="1">
        <v>42.1</v>
      </c>
      <c r="G136" s="1">
        <v>0.3</v>
      </c>
      <c r="H136" s="1">
        <v>3.2</v>
      </c>
      <c r="I136" s="1">
        <v>19.399999999999999</v>
      </c>
      <c r="J136" s="1">
        <v>0.1</v>
      </c>
      <c r="K136" s="1">
        <v>0.1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8.3000000000000007</v>
      </c>
      <c r="U136" s="1" t="e">
        <f>INDEX(ADP!$B:$B,MATCH(B136,ADP!$A:$A,0))</f>
        <v>#N/A</v>
      </c>
    </row>
    <row r="137" spans="1:21" x14ac:dyDescent="0.25">
      <c r="A137" s="1">
        <v>136</v>
      </c>
      <c r="B137" s="1" t="s">
        <v>555</v>
      </c>
      <c r="C137" s="1" t="s">
        <v>27</v>
      </c>
      <c r="D137" s="1" t="s">
        <v>1195</v>
      </c>
      <c r="E137" s="1">
        <v>4.3</v>
      </c>
      <c r="F137" s="1">
        <v>14.1</v>
      </c>
      <c r="G137" s="1">
        <v>0.1</v>
      </c>
      <c r="H137" s="1">
        <v>5.3</v>
      </c>
      <c r="I137" s="1">
        <v>41.1</v>
      </c>
      <c r="J137" s="1">
        <v>0.3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7.9</v>
      </c>
      <c r="U137" s="1" t="e">
        <f>INDEX(ADP!$B:$B,MATCH(B137,ADP!$A:$A,0))</f>
        <v>#N/A</v>
      </c>
    </row>
    <row r="138" spans="1:21" x14ac:dyDescent="0.25">
      <c r="A138" s="1">
        <v>137</v>
      </c>
      <c r="B138" s="1" t="s">
        <v>556</v>
      </c>
      <c r="C138" s="1" t="s">
        <v>37</v>
      </c>
      <c r="D138" s="1" t="s">
        <v>1195</v>
      </c>
      <c r="E138" s="1">
        <v>7.8</v>
      </c>
      <c r="F138" s="1">
        <v>32.700000000000003</v>
      </c>
      <c r="G138" s="1">
        <v>0.3</v>
      </c>
      <c r="H138" s="1">
        <v>2.8</v>
      </c>
      <c r="I138" s="1">
        <v>20.8</v>
      </c>
      <c r="J138" s="1">
        <v>0.1</v>
      </c>
      <c r="K138" s="1">
        <v>0.1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7.4</v>
      </c>
      <c r="U138" s="1" t="str">
        <f>INDEX(ADP!$B:$B,MATCH(B138,ADP!$A:$A,0))</f>
        <v>CHI</v>
      </c>
    </row>
    <row r="139" spans="1:21" x14ac:dyDescent="0.25">
      <c r="A139" s="1">
        <v>138</v>
      </c>
      <c r="B139" s="1" t="s">
        <v>557</v>
      </c>
      <c r="C139" s="1" t="s">
        <v>41</v>
      </c>
      <c r="D139" s="1" t="s">
        <v>1195</v>
      </c>
      <c r="E139" s="1">
        <v>8.4</v>
      </c>
      <c r="F139" s="1">
        <v>35</v>
      </c>
      <c r="G139" s="1">
        <v>0.3</v>
      </c>
      <c r="H139" s="1">
        <v>2.2999999999999998</v>
      </c>
      <c r="I139" s="1">
        <v>16.5</v>
      </c>
      <c r="J139" s="1">
        <v>0.1</v>
      </c>
      <c r="K139" s="1">
        <v>0.1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7.4</v>
      </c>
      <c r="U139" s="1" t="e">
        <f>INDEX(ADP!$B:$B,MATCH(B139,ADP!$A:$A,0))</f>
        <v>#N/A</v>
      </c>
    </row>
    <row r="140" spans="1:21" x14ac:dyDescent="0.25">
      <c r="A140" s="1">
        <v>139</v>
      </c>
      <c r="B140" s="1" t="s">
        <v>558</v>
      </c>
      <c r="C140" s="1" t="s">
        <v>21</v>
      </c>
      <c r="D140" s="1" t="s">
        <v>1195</v>
      </c>
      <c r="E140" s="1">
        <v>8.3000000000000007</v>
      </c>
      <c r="F140" s="1">
        <v>34.6</v>
      </c>
      <c r="G140" s="1">
        <v>0.3</v>
      </c>
      <c r="H140" s="1">
        <v>2</v>
      </c>
      <c r="I140" s="1">
        <v>14.5</v>
      </c>
      <c r="J140" s="1">
        <v>0.1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7.2</v>
      </c>
      <c r="U140" s="1" t="e">
        <f>INDEX(ADP!$B:$B,MATCH(B140,ADP!$A:$A,0))</f>
        <v>#N/A</v>
      </c>
    </row>
    <row r="141" spans="1:21" x14ac:dyDescent="0.25">
      <c r="A141" s="1">
        <v>140</v>
      </c>
      <c r="B141" s="1" t="s">
        <v>65</v>
      </c>
      <c r="C141" s="1" t="s">
        <v>45</v>
      </c>
      <c r="D141" s="1" t="s">
        <v>1195</v>
      </c>
      <c r="E141" s="1">
        <v>4.7</v>
      </c>
      <c r="F141" s="1">
        <v>18.899999999999999</v>
      </c>
      <c r="G141" s="1">
        <v>0.2</v>
      </c>
      <c r="H141" s="1">
        <v>4.4000000000000004</v>
      </c>
      <c r="I141" s="1">
        <v>33</v>
      </c>
      <c r="J141" s="1">
        <v>0.2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7.2</v>
      </c>
      <c r="U141" s="1" t="e">
        <f>INDEX(ADP!$B:$B,MATCH(B141,ADP!$A:$A,0))</f>
        <v>#N/A</v>
      </c>
    </row>
    <row r="142" spans="1:21" x14ac:dyDescent="0.25">
      <c r="A142" s="1">
        <v>141</v>
      </c>
      <c r="B142" s="1" t="s">
        <v>559</v>
      </c>
      <c r="C142" s="1" t="s">
        <v>5</v>
      </c>
      <c r="D142" s="1" t="s">
        <v>1195</v>
      </c>
      <c r="E142" s="1">
        <v>5.8</v>
      </c>
      <c r="F142" s="1">
        <v>30</v>
      </c>
      <c r="G142" s="1">
        <v>0.3</v>
      </c>
      <c r="H142" s="1">
        <v>2.6</v>
      </c>
      <c r="I142" s="1">
        <v>14.8</v>
      </c>
      <c r="J142" s="1">
        <v>0.2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7.2</v>
      </c>
      <c r="U142" s="1" t="e">
        <f>INDEX(ADP!$B:$B,MATCH(B142,ADP!$A:$A,0))</f>
        <v>#N/A</v>
      </c>
    </row>
    <row r="143" spans="1:21" x14ac:dyDescent="0.25">
      <c r="A143" s="1">
        <v>142</v>
      </c>
      <c r="B143" s="1" t="s">
        <v>560</v>
      </c>
      <c r="C143" s="1" t="s">
        <v>61</v>
      </c>
      <c r="D143" s="1" t="s">
        <v>1195</v>
      </c>
      <c r="E143" s="1">
        <v>4.8</v>
      </c>
      <c r="F143" s="1">
        <v>19.2</v>
      </c>
      <c r="G143" s="1">
        <v>0.2</v>
      </c>
      <c r="H143" s="1">
        <v>3.8</v>
      </c>
      <c r="I143" s="1">
        <v>31.2</v>
      </c>
      <c r="J143" s="1">
        <v>0.2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7.1</v>
      </c>
      <c r="U143" s="1" t="e">
        <f>INDEX(ADP!$B:$B,MATCH(B143,ADP!$A:$A,0))</f>
        <v>#N/A</v>
      </c>
    </row>
    <row r="144" spans="1:21" x14ac:dyDescent="0.25">
      <c r="A144" s="1">
        <v>143</v>
      </c>
      <c r="B144" s="1" t="s">
        <v>561</v>
      </c>
      <c r="C144" s="1" t="s">
        <v>73</v>
      </c>
      <c r="D144" s="1" t="s">
        <v>1195</v>
      </c>
      <c r="E144" s="1">
        <v>4.5</v>
      </c>
      <c r="F144" s="1">
        <v>18.2</v>
      </c>
      <c r="G144" s="1">
        <v>0.1</v>
      </c>
      <c r="H144" s="1">
        <v>4.0999999999999996</v>
      </c>
      <c r="I144" s="1">
        <v>31.2</v>
      </c>
      <c r="J144" s="1">
        <v>0.2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6.8</v>
      </c>
      <c r="U144" s="1" t="e">
        <f>INDEX(ADP!$B:$B,MATCH(B144,ADP!$A:$A,0))</f>
        <v>#N/A</v>
      </c>
    </row>
    <row r="145" spans="1:21" x14ac:dyDescent="0.25">
      <c r="A145" s="1">
        <v>144</v>
      </c>
      <c r="B145" s="1" t="s">
        <v>562</v>
      </c>
      <c r="C145" s="1" t="s">
        <v>49</v>
      </c>
      <c r="D145" s="1" t="s">
        <v>1195</v>
      </c>
      <c r="E145" s="1">
        <v>5.9</v>
      </c>
      <c r="F145" s="1">
        <v>24.6</v>
      </c>
      <c r="G145" s="1">
        <v>0.2</v>
      </c>
      <c r="H145" s="1">
        <v>3</v>
      </c>
      <c r="I145" s="1">
        <v>24.1</v>
      </c>
      <c r="J145" s="1">
        <v>0.1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6.8</v>
      </c>
      <c r="U145" s="1" t="e">
        <f>INDEX(ADP!$B:$B,MATCH(B145,ADP!$A:$A,0))</f>
        <v>#N/A</v>
      </c>
    </row>
    <row r="146" spans="1:21" x14ac:dyDescent="0.25">
      <c r="A146" s="1">
        <v>145</v>
      </c>
      <c r="B146" s="1" t="s">
        <v>563</v>
      </c>
      <c r="C146" s="1" t="s">
        <v>63</v>
      </c>
      <c r="D146" s="1" t="s">
        <v>1195</v>
      </c>
      <c r="E146" s="1">
        <v>5.4</v>
      </c>
      <c r="F146" s="1">
        <v>22.4</v>
      </c>
      <c r="G146" s="1">
        <v>0.1</v>
      </c>
      <c r="H146" s="1">
        <v>3.8</v>
      </c>
      <c r="I146" s="1">
        <v>29.6</v>
      </c>
      <c r="J146" s="1">
        <v>0.2</v>
      </c>
      <c r="K146" s="1">
        <v>0.1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6.7</v>
      </c>
      <c r="U146" s="1" t="str">
        <f>INDEX(ADP!$B:$B,MATCH(B146,ADP!$A:$A,0))</f>
        <v>NYJ</v>
      </c>
    </row>
    <row r="147" spans="1:21" x14ac:dyDescent="0.25">
      <c r="A147" s="1">
        <v>146</v>
      </c>
      <c r="B147" s="1" t="s">
        <v>564</v>
      </c>
      <c r="C147" s="1" t="s">
        <v>47</v>
      </c>
      <c r="D147" s="1" t="s">
        <v>1195</v>
      </c>
      <c r="E147" s="1">
        <v>4.8</v>
      </c>
      <c r="F147" s="1">
        <v>19</v>
      </c>
      <c r="G147" s="1">
        <v>0.2</v>
      </c>
      <c r="H147" s="1">
        <v>3.9</v>
      </c>
      <c r="I147" s="1">
        <v>27.8</v>
      </c>
      <c r="J147" s="1">
        <v>0.2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6.7</v>
      </c>
      <c r="U147" s="1" t="e">
        <f>INDEX(ADP!$B:$B,MATCH(B147,ADP!$A:$A,0))</f>
        <v>#N/A</v>
      </c>
    </row>
    <row r="148" spans="1:21" x14ac:dyDescent="0.25">
      <c r="A148" s="1">
        <v>147</v>
      </c>
      <c r="B148" s="1" t="s">
        <v>168</v>
      </c>
      <c r="C148" s="1" t="s">
        <v>27</v>
      </c>
      <c r="D148" s="1" t="s">
        <v>1195</v>
      </c>
      <c r="E148" s="1">
        <v>0</v>
      </c>
      <c r="F148" s="1">
        <v>0.9</v>
      </c>
      <c r="G148" s="1">
        <v>0</v>
      </c>
      <c r="H148" s="1">
        <v>2.9</v>
      </c>
      <c r="I148" s="1">
        <v>44</v>
      </c>
      <c r="J148" s="1">
        <v>0.4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6.7</v>
      </c>
      <c r="U148" s="1" t="e">
        <f>INDEX(ADP!$B:$B,MATCH(B148,ADP!$A:$A,0))</f>
        <v>#N/A</v>
      </c>
    </row>
    <row r="149" spans="1:21" x14ac:dyDescent="0.25">
      <c r="A149" s="1">
        <v>148</v>
      </c>
      <c r="B149" s="1" t="s">
        <v>565</v>
      </c>
      <c r="C149" s="1" t="s">
        <v>63</v>
      </c>
      <c r="D149" s="1" t="s">
        <v>1195</v>
      </c>
      <c r="E149" s="1">
        <v>4.3</v>
      </c>
      <c r="F149" s="1">
        <v>17.2</v>
      </c>
      <c r="G149" s="1">
        <v>0.2</v>
      </c>
      <c r="H149" s="1">
        <v>3.9</v>
      </c>
      <c r="I149" s="1">
        <v>26.9</v>
      </c>
      <c r="J149" s="1">
        <v>0.2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6.4</v>
      </c>
      <c r="U149" s="1" t="e">
        <f>INDEX(ADP!$B:$B,MATCH(B149,ADP!$A:$A,0))</f>
        <v>#N/A</v>
      </c>
    </row>
    <row r="150" spans="1:21" x14ac:dyDescent="0.25">
      <c r="A150" s="1">
        <v>149</v>
      </c>
      <c r="B150" s="1" t="s">
        <v>566</v>
      </c>
      <c r="C150" s="1" t="s">
        <v>51</v>
      </c>
      <c r="D150" s="1" t="s">
        <v>1195</v>
      </c>
      <c r="E150" s="1">
        <v>4.5</v>
      </c>
      <c r="F150" s="1">
        <v>19</v>
      </c>
      <c r="G150" s="1">
        <v>0.1</v>
      </c>
      <c r="H150" s="1">
        <v>3.8</v>
      </c>
      <c r="I150" s="1">
        <v>27.9</v>
      </c>
      <c r="J150" s="1">
        <v>0.2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6.3</v>
      </c>
      <c r="U150" s="1" t="e">
        <f>INDEX(ADP!$B:$B,MATCH(B150,ADP!$A:$A,0))</f>
        <v>#N/A</v>
      </c>
    </row>
    <row r="151" spans="1:21" x14ac:dyDescent="0.25">
      <c r="A151" s="1">
        <v>150</v>
      </c>
      <c r="B151" s="1" t="s">
        <v>567</v>
      </c>
      <c r="C151" s="1" t="s">
        <v>55</v>
      </c>
      <c r="D151" s="1" t="s">
        <v>1195</v>
      </c>
      <c r="E151" s="1">
        <v>8.5</v>
      </c>
      <c r="F151" s="1">
        <v>36.299999999999997</v>
      </c>
      <c r="G151" s="1">
        <v>0.3</v>
      </c>
      <c r="H151" s="1">
        <v>1</v>
      </c>
      <c r="I151" s="1">
        <v>7.1</v>
      </c>
      <c r="J151" s="1">
        <v>0</v>
      </c>
      <c r="K151" s="1">
        <v>0.1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6.3</v>
      </c>
      <c r="U151" s="1" t="e">
        <f>INDEX(ADP!$B:$B,MATCH(B151,ADP!$A:$A,0))</f>
        <v>#N/A</v>
      </c>
    </row>
    <row r="152" spans="1:21" x14ac:dyDescent="0.25">
      <c r="A152" s="1">
        <v>151</v>
      </c>
      <c r="B152" s="1" t="s">
        <v>568</v>
      </c>
      <c r="C152" s="1" t="s">
        <v>19</v>
      </c>
      <c r="D152" s="1" t="s">
        <v>1195</v>
      </c>
      <c r="E152" s="1">
        <v>3.3</v>
      </c>
      <c r="F152" s="1">
        <v>10.7</v>
      </c>
      <c r="G152" s="1">
        <v>0.1</v>
      </c>
      <c r="H152" s="1">
        <v>4.8</v>
      </c>
      <c r="I152" s="1">
        <v>31.9</v>
      </c>
      <c r="J152" s="1">
        <v>0.2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6</v>
      </c>
      <c r="U152" s="1" t="e">
        <f>INDEX(ADP!$B:$B,MATCH(B152,ADP!$A:$A,0))</f>
        <v>#N/A</v>
      </c>
    </row>
    <row r="153" spans="1:21" x14ac:dyDescent="0.25">
      <c r="A153" s="1">
        <v>152</v>
      </c>
      <c r="B153" s="1" t="s">
        <v>569</v>
      </c>
      <c r="C153" s="1" t="s">
        <v>37</v>
      </c>
      <c r="D153" s="1" t="s">
        <v>1195</v>
      </c>
      <c r="E153" s="1">
        <v>2.4</v>
      </c>
      <c r="F153" s="1">
        <v>10</v>
      </c>
      <c r="G153" s="1">
        <v>0.1</v>
      </c>
      <c r="H153" s="1">
        <v>4.0999999999999996</v>
      </c>
      <c r="I153" s="1">
        <v>30.1</v>
      </c>
      <c r="J153" s="1">
        <v>0.2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5.8</v>
      </c>
      <c r="U153" s="1" t="e">
        <f>INDEX(ADP!$B:$B,MATCH(B153,ADP!$A:$A,0))</f>
        <v>#N/A</v>
      </c>
    </row>
    <row r="154" spans="1:21" x14ac:dyDescent="0.25">
      <c r="A154" s="1">
        <v>153</v>
      </c>
      <c r="B154" s="1" t="s">
        <v>570</v>
      </c>
      <c r="C154" s="1" t="s">
        <v>35</v>
      </c>
      <c r="D154" s="1" t="s">
        <v>1195</v>
      </c>
      <c r="E154" s="1">
        <v>2.2000000000000002</v>
      </c>
      <c r="F154" s="1">
        <v>10</v>
      </c>
      <c r="G154" s="1">
        <v>0.1</v>
      </c>
      <c r="H154" s="1">
        <v>4.3</v>
      </c>
      <c r="I154" s="1">
        <v>28.1</v>
      </c>
      <c r="J154" s="1">
        <v>0.2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5.5</v>
      </c>
      <c r="U154" s="1" t="e">
        <f>INDEX(ADP!$B:$B,MATCH(B154,ADP!$A:$A,0))</f>
        <v>#N/A</v>
      </c>
    </row>
    <row r="155" spans="1:21" x14ac:dyDescent="0.25">
      <c r="A155" s="1">
        <v>154</v>
      </c>
      <c r="B155" s="1" t="s">
        <v>571</v>
      </c>
      <c r="C155" s="1" t="s">
        <v>11</v>
      </c>
      <c r="D155" s="1" t="s">
        <v>1195</v>
      </c>
      <c r="E155" s="1">
        <v>4</v>
      </c>
      <c r="F155" s="1">
        <v>10.1</v>
      </c>
      <c r="G155" s="1">
        <v>0.1</v>
      </c>
      <c r="H155" s="1">
        <v>4.8</v>
      </c>
      <c r="I155" s="1">
        <v>26.2</v>
      </c>
      <c r="J155" s="1">
        <v>0.2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5.4</v>
      </c>
      <c r="U155" s="1" t="e">
        <f>INDEX(ADP!$B:$B,MATCH(B155,ADP!$A:$A,0))</f>
        <v>#N/A</v>
      </c>
    </row>
    <row r="156" spans="1:21" x14ac:dyDescent="0.25">
      <c r="A156" s="1">
        <v>155</v>
      </c>
      <c r="B156" s="1" t="s">
        <v>572</v>
      </c>
      <c r="C156" s="1" t="s">
        <v>43</v>
      </c>
      <c r="D156" s="1" t="s">
        <v>1195</v>
      </c>
      <c r="E156" s="1">
        <v>5.3</v>
      </c>
      <c r="F156" s="1">
        <v>22.2</v>
      </c>
      <c r="G156" s="1">
        <v>0.2</v>
      </c>
      <c r="H156" s="1">
        <v>2.1</v>
      </c>
      <c r="I156" s="1">
        <v>15.3</v>
      </c>
      <c r="J156" s="1">
        <v>0.1</v>
      </c>
      <c r="K156" s="1">
        <v>0.1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5.3</v>
      </c>
      <c r="U156" s="1" t="e">
        <f>INDEX(ADP!$B:$B,MATCH(B156,ADP!$A:$A,0))</f>
        <v>#N/A</v>
      </c>
    </row>
    <row r="157" spans="1:21" x14ac:dyDescent="0.25">
      <c r="A157" s="1">
        <v>156</v>
      </c>
      <c r="B157" s="1" t="s">
        <v>573</v>
      </c>
      <c r="C157" s="1" t="s">
        <v>33</v>
      </c>
      <c r="D157" s="1" t="s">
        <v>1195</v>
      </c>
      <c r="E157" s="1">
        <v>2.2000000000000002</v>
      </c>
      <c r="F157" s="1">
        <v>9.3000000000000007</v>
      </c>
      <c r="G157" s="1">
        <v>0.1</v>
      </c>
      <c r="H157" s="1">
        <v>3.9</v>
      </c>
      <c r="I157" s="1">
        <v>27.4</v>
      </c>
      <c r="J157" s="1">
        <v>0.2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5.2</v>
      </c>
      <c r="U157" s="1" t="e">
        <f>INDEX(ADP!$B:$B,MATCH(B157,ADP!$A:$A,0))</f>
        <v>#N/A</v>
      </c>
    </row>
    <row r="158" spans="1:21" x14ac:dyDescent="0.25">
      <c r="A158" s="1">
        <v>157</v>
      </c>
      <c r="B158" s="1" t="s">
        <v>574</v>
      </c>
      <c r="C158" s="1" t="s">
        <v>61</v>
      </c>
      <c r="D158" s="1" t="s">
        <v>1195</v>
      </c>
      <c r="E158" s="1">
        <v>4.4000000000000004</v>
      </c>
      <c r="F158" s="1">
        <v>18.7</v>
      </c>
      <c r="G158" s="1">
        <v>0.1</v>
      </c>
      <c r="H158" s="1">
        <v>2</v>
      </c>
      <c r="I158" s="1">
        <v>14.7</v>
      </c>
      <c r="J158" s="1">
        <v>0.1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5</v>
      </c>
      <c r="U158" s="1" t="e">
        <f>INDEX(ADP!$B:$B,MATCH(B158,ADP!$A:$A,0))</f>
        <v>#N/A</v>
      </c>
    </row>
    <row r="159" spans="1:21" x14ac:dyDescent="0.25">
      <c r="A159" s="1">
        <v>158</v>
      </c>
      <c r="B159" s="1" t="s">
        <v>575</v>
      </c>
      <c r="C159" s="1" t="s">
        <v>35</v>
      </c>
      <c r="D159" s="1" t="s">
        <v>1195</v>
      </c>
      <c r="E159" s="1">
        <v>8.1999999999999993</v>
      </c>
      <c r="F159" s="1">
        <v>32.299999999999997</v>
      </c>
      <c r="G159" s="1">
        <v>0.1</v>
      </c>
      <c r="H159" s="1">
        <v>1</v>
      </c>
      <c r="I159" s="1">
        <v>7.2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4.7</v>
      </c>
      <c r="U159" s="1" t="str">
        <f>INDEX(ADP!$B:$B,MATCH(B159,ADP!$A:$A,0))</f>
        <v>PIT</v>
      </c>
    </row>
    <row r="160" spans="1:21" x14ac:dyDescent="0.25">
      <c r="A160" s="1">
        <v>159</v>
      </c>
      <c r="B160" s="1" t="s">
        <v>153</v>
      </c>
      <c r="C160" s="1" t="s">
        <v>23</v>
      </c>
      <c r="D160" s="1" t="s">
        <v>1195</v>
      </c>
      <c r="E160" s="1">
        <v>0</v>
      </c>
      <c r="F160" s="1">
        <v>0</v>
      </c>
      <c r="G160" s="1">
        <v>0</v>
      </c>
      <c r="H160" s="1">
        <v>4.4000000000000004</v>
      </c>
      <c r="I160" s="1">
        <v>32.5</v>
      </c>
      <c r="J160" s="1">
        <v>0.2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4.5999999999999996</v>
      </c>
      <c r="U160" s="1" t="e">
        <f>INDEX(ADP!$B:$B,MATCH(B160,ADP!$A:$A,0))</f>
        <v>#N/A</v>
      </c>
    </row>
    <row r="161" spans="1:21" x14ac:dyDescent="0.25">
      <c r="A161" s="1">
        <v>160</v>
      </c>
      <c r="B161" s="1" t="s">
        <v>576</v>
      </c>
      <c r="C161" s="1" t="s">
        <v>63</v>
      </c>
      <c r="D161" s="1" t="s">
        <v>1195</v>
      </c>
      <c r="E161" s="1">
        <v>0</v>
      </c>
      <c r="F161" s="1">
        <v>0</v>
      </c>
      <c r="G161" s="1">
        <v>0</v>
      </c>
      <c r="H161" s="1">
        <v>4.3</v>
      </c>
      <c r="I161" s="1">
        <v>31.4</v>
      </c>
      <c r="J161" s="1">
        <v>0.2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4.4000000000000004</v>
      </c>
      <c r="U161" s="1" t="e">
        <f>INDEX(ADP!$B:$B,MATCH(B161,ADP!$A:$A,0))</f>
        <v>#N/A</v>
      </c>
    </row>
    <row r="162" spans="1:21" x14ac:dyDescent="0.25">
      <c r="A162" s="1">
        <v>161</v>
      </c>
      <c r="B162" s="1" t="s">
        <v>577</v>
      </c>
      <c r="C162" s="1" t="s">
        <v>53</v>
      </c>
      <c r="D162" s="1" t="s">
        <v>1195</v>
      </c>
      <c r="E162" s="1">
        <v>2.9</v>
      </c>
      <c r="F162" s="1">
        <v>11.9</v>
      </c>
      <c r="G162" s="1">
        <v>0.1</v>
      </c>
      <c r="H162" s="1">
        <v>2.8</v>
      </c>
      <c r="I162" s="1">
        <v>19.399999999999999</v>
      </c>
      <c r="J162" s="1">
        <v>0.1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4.0999999999999996</v>
      </c>
      <c r="U162" s="1" t="e">
        <f>INDEX(ADP!$B:$B,MATCH(B162,ADP!$A:$A,0))</f>
        <v>#N/A</v>
      </c>
    </row>
    <row r="163" spans="1:21" x14ac:dyDescent="0.25">
      <c r="A163" s="1">
        <v>162</v>
      </c>
      <c r="B163" s="1" t="s">
        <v>578</v>
      </c>
      <c r="C163" s="1" t="s">
        <v>19</v>
      </c>
      <c r="D163" s="1" t="s">
        <v>1195</v>
      </c>
      <c r="E163" s="1">
        <v>2.2000000000000002</v>
      </c>
      <c r="F163" s="1">
        <v>9.1</v>
      </c>
      <c r="G163" s="1">
        <v>0.1</v>
      </c>
      <c r="H163" s="1">
        <v>2</v>
      </c>
      <c r="I163" s="1">
        <v>15.2</v>
      </c>
      <c r="J163" s="1">
        <v>0.1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3.5</v>
      </c>
      <c r="U163" s="1" t="e">
        <f>INDEX(ADP!$B:$B,MATCH(B163,ADP!$A:$A,0))</f>
        <v>#N/A</v>
      </c>
    </row>
    <row r="164" spans="1:21" x14ac:dyDescent="0.25">
      <c r="A164" s="1">
        <v>163</v>
      </c>
      <c r="B164" s="1" t="s">
        <v>579</v>
      </c>
      <c r="C164" s="1" t="s">
        <v>17</v>
      </c>
      <c r="D164" s="1" t="s">
        <v>1195</v>
      </c>
      <c r="E164" s="1">
        <v>2.9</v>
      </c>
      <c r="F164" s="1">
        <v>12.6</v>
      </c>
      <c r="G164" s="1">
        <v>0.1</v>
      </c>
      <c r="H164" s="1">
        <v>1.1000000000000001</v>
      </c>
      <c r="I164" s="1">
        <v>7.9</v>
      </c>
      <c r="J164" s="1">
        <v>0.1</v>
      </c>
      <c r="K164" s="1">
        <v>0.1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2.9</v>
      </c>
      <c r="U164" s="1" t="e">
        <f>INDEX(ADP!$B:$B,MATCH(B164,ADP!$A:$A,0))</f>
        <v>#N/A</v>
      </c>
    </row>
    <row r="165" spans="1:21" x14ac:dyDescent="0.25">
      <c r="A165" s="1">
        <v>164</v>
      </c>
      <c r="B165" s="1" t="s">
        <v>580</v>
      </c>
      <c r="C165" s="1" t="s">
        <v>41</v>
      </c>
      <c r="D165" s="1" t="s">
        <v>1195</v>
      </c>
      <c r="E165" s="1">
        <v>4.4000000000000004</v>
      </c>
      <c r="F165" s="1">
        <v>14.1</v>
      </c>
      <c r="G165" s="1">
        <v>0.1</v>
      </c>
      <c r="H165" s="1">
        <v>1.1000000000000001</v>
      </c>
      <c r="I165" s="1">
        <v>3</v>
      </c>
      <c r="J165" s="1">
        <v>0.1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2.8</v>
      </c>
      <c r="U165" s="1" t="e">
        <f>INDEX(ADP!$B:$B,MATCH(B165,ADP!$A:$A,0))</f>
        <v>#N/A</v>
      </c>
    </row>
    <row r="166" spans="1:21" x14ac:dyDescent="0.25">
      <c r="A166" s="1">
        <v>165</v>
      </c>
      <c r="B166" s="1" t="s">
        <v>581</v>
      </c>
      <c r="C166" s="1" t="s">
        <v>25</v>
      </c>
      <c r="D166" s="1" t="s">
        <v>1195</v>
      </c>
      <c r="E166" s="1">
        <v>0</v>
      </c>
      <c r="F166" s="1">
        <v>2.2000000000000002</v>
      </c>
      <c r="G166" s="1">
        <v>0</v>
      </c>
      <c r="H166" s="1">
        <v>0.9</v>
      </c>
      <c r="I166" s="1">
        <v>5.3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1.2</v>
      </c>
      <c r="U166" s="1" t="e">
        <f>INDEX(ADP!$B:$B,MATCH(B166,ADP!$A:$A,0))</f>
        <v>#N/A</v>
      </c>
    </row>
    <row r="167" spans="1:21" x14ac:dyDescent="0.25">
      <c r="A167" s="1">
        <v>166</v>
      </c>
      <c r="B167" s="1" t="s">
        <v>582</v>
      </c>
      <c r="C167" s="1" t="s">
        <v>27</v>
      </c>
      <c r="D167" s="1" t="s">
        <v>1195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U167" s="1" t="e">
        <f>INDEX(ADP!$B:$B,MATCH(B167,ADP!$A:$A,0))</f>
        <v>#N/A</v>
      </c>
    </row>
    <row r="168" spans="1:21" x14ac:dyDescent="0.25">
      <c r="A168" s="1">
        <v>167</v>
      </c>
      <c r="B168" s="1" t="s">
        <v>583</v>
      </c>
      <c r="C168" s="1" t="s">
        <v>23</v>
      </c>
      <c r="D168" s="1" t="s">
        <v>1195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U168" s="1" t="e">
        <f>INDEX(ADP!$B:$B,MATCH(B168,ADP!$A:$A,0))</f>
        <v>#N/A</v>
      </c>
    </row>
    <row r="169" spans="1:21" x14ac:dyDescent="0.25">
      <c r="A169" s="1">
        <v>168</v>
      </c>
      <c r="B169" s="1" t="s">
        <v>584</v>
      </c>
      <c r="C169" s="1" t="s">
        <v>33</v>
      </c>
      <c r="D169" s="1" t="s">
        <v>1195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U169" s="1" t="e">
        <f>INDEX(ADP!$B:$B,MATCH(B169,ADP!$A:$A,0))</f>
        <v>#N/A</v>
      </c>
    </row>
    <row r="170" spans="1:21" x14ac:dyDescent="0.25">
      <c r="A170" s="1">
        <v>169</v>
      </c>
      <c r="B170" s="1" t="s">
        <v>585</v>
      </c>
      <c r="C170" s="1" t="s">
        <v>27</v>
      </c>
      <c r="D170" s="1" t="s">
        <v>1195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U170" s="1" t="e">
        <f>INDEX(ADP!$B:$B,MATCH(B170,ADP!$A:$A,0))</f>
        <v>#N/A</v>
      </c>
    </row>
    <row r="171" spans="1:21" x14ac:dyDescent="0.25">
      <c r="A171" s="1">
        <v>170</v>
      </c>
      <c r="B171" s="1" t="s">
        <v>586</v>
      </c>
      <c r="C171" s="1" t="s">
        <v>7</v>
      </c>
      <c r="D171" s="1" t="s">
        <v>1195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U171" s="1" t="e">
        <f>INDEX(ADP!$B:$B,MATCH(B171,ADP!$A:$A,0))</f>
        <v>#N/A</v>
      </c>
    </row>
    <row r="172" spans="1:21" x14ac:dyDescent="0.25">
      <c r="A172" s="1">
        <v>171</v>
      </c>
      <c r="B172" s="1" t="s">
        <v>587</v>
      </c>
      <c r="C172" s="1" t="s">
        <v>23</v>
      </c>
      <c r="D172" s="1" t="s">
        <v>1195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U172" s="1" t="e">
        <f>INDEX(ADP!$B:$B,MATCH(B172,ADP!$A:$A,0))</f>
        <v>#N/A</v>
      </c>
    </row>
    <row r="173" spans="1:21" x14ac:dyDescent="0.25">
      <c r="A173" s="1">
        <v>172</v>
      </c>
      <c r="B173" s="1" t="s">
        <v>588</v>
      </c>
      <c r="C173" s="1" t="s">
        <v>27</v>
      </c>
      <c r="D173" s="1" t="s">
        <v>1195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U173" s="1" t="e">
        <f>INDEX(ADP!$B:$B,MATCH(B173,ADP!$A:$A,0))</f>
        <v>#N/A</v>
      </c>
    </row>
    <row r="174" spans="1:21" x14ac:dyDescent="0.25">
      <c r="A174" s="1">
        <v>173</v>
      </c>
      <c r="B174" s="1" t="s">
        <v>589</v>
      </c>
      <c r="C174" s="1" t="s">
        <v>15</v>
      </c>
      <c r="D174" s="1" t="s">
        <v>1195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U174" s="1" t="e">
        <f>INDEX(ADP!$B:$B,MATCH(B174,ADP!$A:$A,0))</f>
        <v>#N/A</v>
      </c>
    </row>
    <row r="175" spans="1:21" x14ac:dyDescent="0.25">
      <c r="A175" s="1">
        <v>174</v>
      </c>
      <c r="B175" s="1" t="s">
        <v>590</v>
      </c>
      <c r="C175" s="1" t="s">
        <v>47</v>
      </c>
      <c r="D175" s="1" t="s">
        <v>1195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U175" s="1" t="e">
        <f>INDEX(ADP!$B:$B,MATCH(B175,ADP!$A:$A,0))</f>
        <v>#N/A</v>
      </c>
    </row>
    <row r="176" spans="1:21" x14ac:dyDescent="0.25">
      <c r="A176" s="1">
        <v>175</v>
      </c>
      <c r="B176" s="1" t="s">
        <v>591</v>
      </c>
      <c r="C176" s="1" t="s">
        <v>47</v>
      </c>
      <c r="D176" s="1" t="s">
        <v>1195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U176" s="1" t="e">
        <f>INDEX(ADP!$B:$B,MATCH(B176,ADP!$A:$A,0))</f>
        <v>#N/A</v>
      </c>
    </row>
  </sheetData>
  <conditionalFormatting sqref="U2:U176">
    <cfRule type="containsErrors" dxfId="4" priority="1">
      <formula>ISERROR(U2)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1D1D-EC9F-4BB1-AC48-149D612D534D}">
  <dimension ref="A1:U259"/>
  <sheetViews>
    <sheetView topLeftCell="A231" workbookViewId="0">
      <selection activeCell="A2" sqref="A2:Q259"/>
    </sheetView>
  </sheetViews>
  <sheetFormatPr defaultColWidth="8.85546875" defaultRowHeight="15" x14ac:dyDescent="0.25"/>
  <cols>
    <col min="1" max="1" width="8.85546875" style="1"/>
    <col min="2" max="2" width="22.140625" style="1" bestFit="1" customWidth="1"/>
    <col min="3" max="16384" width="8.85546875" style="1"/>
  </cols>
  <sheetData>
    <row r="1" spans="1:21" x14ac:dyDescent="0.25">
      <c r="B1" s="1" t="s">
        <v>0</v>
      </c>
      <c r="C1" s="1" t="s">
        <v>1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2</v>
      </c>
      <c r="I1" s="1" t="s">
        <v>685</v>
      </c>
      <c r="J1" s="1" t="s">
        <v>686</v>
      </c>
      <c r="K1" s="1" t="s">
        <v>3</v>
      </c>
      <c r="L1" s="1" t="s">
        <v>687</v>
      </c>
      <c r="M1" s="1" t="s">
        <v>592</v>
      </c>
      <c r="N1" s="1" t="s">
        <v>688</v>
      </c>
      <c r="O1" s="1" t="s">
        <v>689</v>
      </c>
      <c r="P1" s="1" t="s">
        <v>593</v>
      </c>
      <c r="Q1" s="1" t="s">
        <v>690</v>
      </c>
      <c r="U1" s="1" t="s">
        <v>1191</v>
      </c>
    </row>
    <row r="2" spans="1:21" x14ac:dyDescent="0.25">
      <c r="A2" s="1">
        <v>1</v>
      </c>
      <c r="B2" s="1" t="s">
        <v>179</v>
      </c>
      <c r="C2" s="1" t="s">
        <v>31</v>
      </c>
      <c r="D2" s="1" t="s">
        <v>1196</v>
      </c>
      <c r="E2" s="1">
        <v>4.0999999999999996</v>
      </c>
      <c r="F2" s="1">
        <v>23.9</v>
      </c>
      <c r="G2" s="1">
        <v>0.1</v>
      </c>
      <c r="H2" s="1">
        <v>121.8</v>
      </c>
      <c r="I2" s="1">
        <v>1593.8</v>
      </c>
      <c r="J2" s="1">
        <v>12.4</v>
      </c>
      <c r="K2" s="1">
        <v>0.6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235.5</v>
      </c>
      <c r="U2" s="1" t="str">
        <f>INDEX(ADP!$B:$B,MATCH(B2,ADP!$A:$A,0))</f>
        <v>LAR</v>
      </c>
    </row>
    <row r="3" spans="1:21" x14ac:dyDescent="0.25">
      <c r="A3" s="1">
        <v>2</v>
      </c>
      <c r="B3" s="1" t="s">
        <v>180</v>
      </c>
      <c r="C3" s="1" t="s">
        <v>53</v>
      </c>
      <c r="D3" s="1" t="s">
        <v>1196</v>
      </c>
      <c r="E3" s="1">
        <v>8.5</v>
      </c>
      <c r="F3" s="1">
        <v>49.9</v>
      </c>
      <c r="G3" s="1">
        <v>0.2</v>
      </c>
      <c r="H3" s="1">
        <v>91.7</v>
      </c>
      <c r="I3" s="1">
        <v>1417.5</v>
      </c>
      <c r="J3" s="1">
        <v>10.5</v>
      </c>
      <c r="K3" s="1">
        <v>0.6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209.4</v>
      </c>
      <c r="U3" s="1" t="str">
        <f>INDEX(ADP!$B:$B,MATCH(B3,ADP!$A:$A,0))</f>
        <v>CIN</v>
      </c>
    </row>
    <row r="4" spans="1:21" x14ac:dyDescent="0.25">
      <c r="A4" s="1">
        <v>3</v>
      </c>
      <c r="B4" s="1" t="s">
        <v>181</v>
      </c>
      <c r="C4" s="1" t="s">
        <v>39</v>
      </c>
      <c r="D4" s="1" t="s">
        <v>1196</v>
      </c>
      <c r="E4" s="1">
        <v>3.1</v>
      </c>
      <c r="F4" s="1">
        <v>16</v>
      </c>
      <c r="G4" s="1">
        <v>0</v>
      </c>
      <c r="H4" s="1">
        <v>103.2</v>
      </c>
      <c r="I4" s="1">
        <v>1506.8</v>
      </c>
      <c r="J4" s="1">
        <v>9.6</v>
      </c>
      <c r="K4" s="1">
        <v>0.6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208.7</v>
      </c>
      <c r="U4" s="1" t="str">
        <f>INDEX(ADP!$B:$B,MATCH(B4,ADP!$A:$A,0))</f>
        <v>MIN</v>
      </c>
    </row>
    <row r="5" spans="1:21" x14ac:dyDescent="0.25">
      <c r="A5" s="1">
        <v>4</v>
      </c>
      <c r="B5" s="1" t="s">
        <v>182</v>
      </c>
      <c r="C5" s="1" t="s">
        <v>13</v>
      </c>
      <c r="D5" s="1" t="s">
        <v>1196</v>
      </c>
      <c r="E5" s="1">
        <v>66.2</v>
      </c>
      <c r="F5" s="1">
        <v>376.2</v>
      </c>
      <c r="G5" s="1">
        <v>4.7</v>
      </c>
      <c r="H5" s="1">
        <v>70.7</v>
      </c>
      <c r="I5" s="1">
        <v>1052.8</v>
      </c>
      <c r="J5" s="1">
        <v>6.1</v>
      </c>
      <c r="K5" s="1">
        <v>0.7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206.4</v>
      </c>
      <c r="U5" s="1" t="str">
        <f>INDEX(ADP!$B:$B,MATCH(B5,ADP!$A:$A,0))</f>
        <v>SF</v>
      </c>
    </row>
    <row r="6" spans="1:21" x14ac:dyDescent="0.25">
      <c r="A6" s="1">
        <v>5</v>
      </c>
      <c r="B6" s="1" t="s">
        <v>183</v>
      </c>
      <c r="C6" s="1" t="s">
        <v>11</v>
      </c>
      <c r="D6" s="1" t="s">
        <v>1196</v>
      </c>
      <c r="E6" s="1">
        <v>0</v>
      </c>
      <c r="F6" s="1">
        <v>0</v>
      </c>
      <c r="G6" s="1">
        <v>0</v>
      </c>
      <c r="H6" s="1">
        <v>106.4</v>
      </c>
      <c r="I6" s="1">
        <v>1322.2</v>
      </c>
      <c r="J6" s="1">
        <v>9.1999999999999993</v>
      </c>
      <c r="K6" s="1">
        <v>0.5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186.7</v>
      </c>
      <c r="U6" s="1" t="str">
        <f>INDEX(ADP!$B:$B,MATCH(B6,ADP!$A:$A,0))</f>
        <v>LV</v>
      </c>
    </row>
    <row r="7" spans="1:21" x14ac:dyDescent="0.25">
      <c r="A7" s="1">
        <v>6</v>
      </c>
      <c r="B7" s="1" t="s">
        <v>184</v>
      </c>
      <c r="C7" s="1" t="s">
        <v>23</v>
      </c>
      <c r="D7" s="1" t="s">
        <v>1196</v>
      </c>
      <c r="E7" s="1">
        <v>0.2</v>
      </c>
      <c r="F7" s="1">
        <v>2</v>
      </c>
      <c r="G7" s="1">
        <v>0</v>
      </c>
      <c r="H7" s="1">
        <v>102.1</v>
      </c>
      <c r="I7" s="1">
        <v>1256.9000000000001</v>
      </c>
      <c r="J7" s="1">
        <v>8.9</v>
      </c>
      <c r="K7" s="1">
        <v>0.5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178.2</v>
      </c>
      <c r="U7" s="1" t="str">
        <f>INDEX(ADP!$B:$B,MATCH(B7,ADP!$A:$A,0))</f>
        <v>BUF</v>
      </c>
    </row>
    <row r="8" spans="1:21" x14ac:dyDescent="0.25">
      <c r="A8" s="1">
        <v>7</v>
      </c>
      <c r="B8" s="1" t="s">
        <v>185</v>
      </c>
      <c r="C8" s="1" t="s">
        <v>15</v>
      </c>
      <c r="D8" s="1" t="s">
        <v>1196</v>
      </c>
      <c r="E8" s="1">
        <v>6</v>
      </c>
      <c r="F8" s="1">
        <v>45</v>
      </c>
      <c r="G8" s="1">
        <v>0.1</v>
      </c>
      <c r="H8" s="1">
        <v>91.3</v>
      </c>
      <c r="I8" s="1">
        <v>1241.0999999999999</v>
      </c>
      <c r="J8" s="1">
        <v>7.7</v>
      </c>
      <c r="K8" s="1">
        <v>0.5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174.1</v>
      </c>
      <c r="U8" s="1" t="str">
        <f>INDEX(ADP!$B:$B,MATCH(B8,ADP!$A:$A,0))</f>
        <v>DAL</v>
      </c>
    </row>
    <row r="9" spans="1:21" x14ac:dyDescent="0.25">
      <c r="A9" s="1">
        <v>8</v>
      </c>
      <c r="B9" s="1" t="s">
        <v>186</v>
      </c>
      <c r="C9" s="1" t="s">
        <v>59</v>
      </c>
      <c r="D9" s="1" t="s">
        <v>1196</v>
      </c>
      <c r="E9" s="1">
        <v>0.2</v>
      </c>
      <c r="F9" s="1">
        <v>1.4</v>
      </c>
      <c r="G9" s="1">
        <v>0</v>
      </c>
      <c r="H9" s="1">
        <v>82.2</v>
      </c>
      <c r="I9" s="1">
        <v>1132.2</v>
      </c>
      <c r="J9" s="1">
        <v>10.1</v>
      </c>
      <c r="K9" s="1">
        <v>0.5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172.8</v>
      </c>
      <c r="U9" s="1" t="str">
        <f>INDEX(ADP!$B:$B,MATCH(B9,ADP!$A:$A,0))</f>
        <v>TB</v>
      </c>
    </row>
    <row r="10" spans="1:21" x14ac:dyDescent="0.25">
      <c r="A10" s="1">
        <v>9</v>
      </c>
      <c r="B10" s="1" t="s">
        <v>187</v>
      </c>
      <c r="C10" s="1" t="s">
        <v>27</v>
      </c>
      <c r="D10" s="1" t="s">
        <v>1196</v>
      </c>
      <c r="E10" s="1">
        <v>8.8000000000000007</v>
      </c>
      <c r="F10" s="1">
        <v>62.1</v>
      </c>
      <c r="G10" s="1">
        <v>0.3</v>
      </c>
      <c r="H10" s="1">
        <v>92.1</v>
      </c>
      <c r="I10" s="1">
        <v>1149.4000000000001</v>
      </c>
      <c r="J10" s="1">
        <v>8</v>
      </c>
      <c r="K10" s="1">
        <v>0.5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170.3</v>
      </c>
      <c r="U10" s="1" t="str">
        <f>INDEX(ADP!$B:$B,MATCH(B10,ADP!$A:$A,0))</f>
        <v>MIA</v>
      </c>
    </row>
    <row r="11" spans="1:21" x14ac:dyDescent="0.25">
      <c r="A11" s="1">
        <v>10</v>
      </c>
      <c r="B11" s="1" t="s">
        <v>188</v>
      </c>
      <c r="C11" s="1" t="s">
        <v>53</v>
      </c>
      <c r="D11" s="1" t="s">
        <v>1196</v>
      </c>
      <c r="E11" s="1">
        <v>0.2</v>
      </c>
      <c r="F11" s="1">
        <v>0.8</v>
      </c>
      <c r="G11" s="1">
        <v>0</v>
      </c>
      <c r="H11" s="1">
        <v>85.3</v>
      </c>
      <c r="I11" s="1">
        <v>1195.2</v>
      </c>
      <c r="J11" s="1">
        <v>7.8</v>
      </c>
      <c r="K11" s="1">
        <v>0.5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165.6</v>
      </c>
      <c r="U11" s="1" t="str">
        <f>INDEX(ADP!$B:$B,MATCH(B11,ADP!$A:$A,0))</f>
        <v>CIN</v>
      </c>
    </row>
    <row r="12" spans="1:21" x14ac:dyDescent="0.25">
      <c r="A12" s="1">
        <v>11</v>
      </c>
      <c r="B12" s="1" t="s">
        <v>189</v>
      </c>
      <c r="C12" s="1" t="s">
        <v>17</v>
      </c>
      <c r="D12" s="1" t="s">
        <v>1196</v>
      </c>
      <c r="E12" s="1">
        <v>0.8</v>
      </c>
      <c r="F12" s="1">
        <v>7.6</v>
      </c>
      <c r="G12" s="1">
        <v>0</v>
      </c>
      <c r="H12" s="1">
        <v>77.599999999999994</v>
      </c>
      <c r="I12" s="1">
        <v>1134.5999999999999</v>
      </c>
      <c r="J12" s="1">
        <v>8.1</v>
      </c>
      <c r="K12" s="1">
        <v>0.5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162</v>
      </c>
      <c r="U12" s="1" t="str">
        <f>INDEX(ADP!$B:$B,MATCH(B12,ADP!$A:$A,0))</f>
        <v>PHI</v>
      </c>
    </row>
    <row r="13" spans="1:21" x14ac:dyDescent="0.25">
      <c r="A13" s="1">
        <v>12</v>
      </c>
      <c r="B13" s="1" t="s">
        <v>190</v>
      </c>
      <c r="C13" s="1" t="s">
        <v>41</v>
      </c>
      <c r="D13" s="1" t="s">
        <v>1196</v>
      </c>
      <c r="E13" s="1">
        <v>0</v>
      </c>
      <c r="F13" s="1">
        <v>0.2</v>
      </c>
      <c r="G13" s="1">
        <v>0</v>
      </c>
      <c r="H13" s="1">
        <v>74.599999999999994</v>
      </c>
      <c r="I13" s="1">
        <v>1098.0999999999999</v>
      </c>
      <c r="J13" s="1">
        <v>7.9</v>
      </c>
      <c r="K13" s="1">
        <v>0.4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156.69999999999999</v>
      </c>
      <c r="U13" s="1" t="str">
        <f>INDEX(ADP!$B:$B,MATCH(B13,ADP!$A:$A,0))</f>
        <v>LAC</v>
      </c>
    </row>
    <row r="14" spans="1:21" x14ac:dyDescent="0.25">
      <c r="A14" s="1">
        <v>13</v>
      </c>
      <c r="B14" s="1" t="s">
        <v>191</v>
      </c>
      <c r="C14" s="1" t="s">
        <v>55</v>
      </c>
      <c r="D14" s="1" t="s">
        <v>1196</v>
      </c>
      <c r="E14" s="1">
        <v>3.7</v>
      </c>
      <c r="F14" s="1">
        <v>29.1</v>
      </c>
      <c r="G14" s="1">
        <v>0</v>
      </c>
      <c r="H14" s="1">
        <v>91.1</v>
      </c>
      <c r="I14" s="1">
        <v>1126.7</v>
      </c>
      <c r="J14" s="1">
        <v>6.6</v>
      </c>
      <c r="K14" s="1">
        <v>0.6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154.6</v>
      </c>
      <c r="U14" s="1" t="str">
        <f>INDEX(ADP!$B:$B,MATCH(B14,ADP!$A:$A,0))</f>
        <v>IND</v>
      </c>
    </row>
    <row r="15" spans="1:21" x14ac:dyDescent="0.25">
      <c r="A15" s="1">
        <v>14</v>
      </c>
      <c r="B15" s="1" t="s">
        <v>748</v>
      </c>
      <c r="C15" s="1" t="s">
        <v>73</v>
      </c>
      <c r="D15" s="1" t="s">
        <v>1196</v>
      </c>
      <c r="E15" s="1">
        <v>5.6</v>
      </c>
      <c r="F15" s="1">
        <v>37.700000000000003</v>
      </c>
      <c r="G15" s="1">
        <v>0.1</v>
      </c>
      <c r="H15" s="1">
        <v>87</v>
      </c>
      <c r="I15" s="1">
        <v>1146.7</v>
      </c>
      <c r="J15" s="1">
        <v>5.6</v>
      </c>
      <c r="K15" s="1">
        <v>0.6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151.4</v>
      </c>
      <c r="U15" s="1" t="str">
        <f>INDEX(ADP!$B:$B,MATCH(B15,ADP!$A:$A,0))</f>
        <v>CAR</v>
      </c>
    </row>
    <row r="16" spans="1:21" x14ac:dyDescent="0.25">
      <c r="A16" s="1">
        <v>15</v>
      </c>
      <c r="B16" s="1" t="s">
        <v>192</v>
      </c>
      <c r="C16" s="1" t="s">
        <v>41</v>
      </c>
      <c r="D16" s="1" t="s">
        <v>1196</v>
      </c>
      <c r="E16" s="1">
        <v>0.4</v>
      </c>
      <c r="F16" s="1">
        <v>1.8</v>
      </c>
      <c r="G16" s="1">
        <v>0</v>
      </c>
      <c r="H16" s="1">
        <v>99.6</v>
      </c>
      <c r="I16" s="1">
        <v>1086.5</v>
      </c>
      <c r="J16" s="1">
        <v>6.9</v>
      </c>
      <c r="K16" s="1">
        <v>0.5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149.1</v>
      </c>
      <c r="U16" s="1" t="str">
        <f>INDEX(ADP!$B:$B,MATCH(B16,ADP!$A:$A,0))</f>
        <v>LAC</v>
      </c>
    </row>
    <row r="17" spans="1:21" x14ac:dyDescent="0.25">
      <c r="A17" s="1">
        <v>16</v>
      </c>
      <c r="B17" s="1" t="s">
        <v>193</v>
      </c>
      <c r="C17" s="1" t="s">
        <v>57</v>
      </c>
      <c r="D17" s="1" t="s">
        <v>1196</v>
      </c>
      <c r="E17" s="1">
        <v>2.6</v>
      </c>
      <c r="F17" s="1">
        <v>18.5</v>
      </c>
      <c r="G17" s="1">
        <v>0.1</v>
      </c>
      <c r="H17" s="1">
        <v>92.5</v>
      </c>
      <c r="I17" s="1">
        <v>1109.3</v>
      </c>
      <c r="J17" s="1">
        <v>6.1</v>
      </c>
      <c r="K17" s="1">
        <v>0.5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148.9</v>
      </c>
      <c r="U17" s="1" t="str">
        <f>INDEX(ADP!$B:$B,MATCH(B17,ADP!$A:$A,0))</f>
        <v>HOU</v>
      </c>
    </row>
    <row r="18" spans="1:21" x14ac:dyDescent="0.25">
      <c r="A18" s="1">
        <v>17</v>
      </c>
      <c r="B18" s="1" t="s">
        <v>194</v>
      </c>
      <c r="C18" s="1" t="s">
        <v>23</v>
      </c>
      <c r="D18" s="1" t="s">
        <v>1196</v>
      </c>
      <c r="E18" s="1">
        <v>0</v>
      </c>
      <c r="F18" s="1">
        <v>0</v>
      </c>
      <c r="G18" s="1">
        <v>0</v>
      </c>
      <c r="H18" s="1">
        <v>61.2</v>
      </c>
      <c r="I18" s="1">
        <v>954.2</v>
      </c>
      <c r="J18" s="1">
        <v>8.8000000000000007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147.80000000000001</v>
      </c>
      <c r="U18" s="1" t="str">
        <f>INDEX(ADP!$B:$B,MATCH(B18,ADP!$A:$A,0))</f>
        <v>BUF</v>
      </c>
    </row>
    <row r="19" spans="1:21" x14ac:dyDescent="0.25">
      <c r="A19" s="1">
        <v>18</v>
      </c>
      <c r="B19" s="1" t="s">
        <v>746</v>
      </c>
      <c r="C19" s="1" t="s">
        <v>29</v>
      </c>
      <c r="D19" s="1" t="s">
        <v>1196</v>
      </c>
      <c r="E19" s="1">
        <v>0.4</v>
      </c>
      <c r="F19" s="1">
        <v>2.2000000000000002</v>
      </c>
      <c r="G19" s="1">
        <v>0</v>
      </c>
      <c r="H19" s="1">
        <v>78.5</v>
      </c>
      <c r="I19" s="1">
        <v>1057.2</v>
      </c>
      <c r="J19" s="1">
        <v>6.8</v>
      </c>
      <c r="K19" s="1">
        <v>0.6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145.80000000000001</v>
      </c>
      <c r="U19" s="1" t="str">
        <f>INDEX(ADP!$B:$B,MATCH(B19,ADP!$A:$A,0))</f>
        <v>SEA</v>
      </c>
    </row>
    <row r="20" spans="1:21" x14ac:dyDescent="0.25">
      <c r="A20" s="1">
        <v>19</v>
      </c>
      <c r="B20" s="1" t="s">
        <v>195</v>
      </c>
      <c r="C20" s="1" t="s">
        <v>35</v>
      </c>
      <c r="D20" s="1" t="s">
        <v>1196</v>
      </c>
      <c r="E20" s="1">
        <v>4.2</v>
      </c>
      <c r="F20" s="1">
        <v>31.7</v>
      </c>
      <c r="G20" s="1">
        <v>0.1</v>
      </c>
      <c r="H20" s="1">
        <v>94.8</v>
      </c>
      <c r="I20" s="1">
        <v>1045.5999999999999</v>
      </c>
      <c r="J20" s="1">
        <v>6.1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142.80000000000001</v>
      </c>
      <c r="U20" s="1" t="str">
        <f>INDEX(ADP!$B:$B,MATCH(B20,ADP!$A:$A,0))</f>
        <v>PIT</v>
      </c>
    </row>
    <row r="21" spans="1:21" x14ac:dyDescent="0.25">
      <c r="A21" s="1">
        <v>20</v>
      </c>
      <c r="B21" s="1" t="s">
        <v>196</v>
      </c>
      <c r="C21" s="1" t="s">
        <v>47</v>
      </c>
      <c r="D21" s="1" t="s">
        <v>1196</v>
      </c>
      <c r="E21" s="1">
        <v>0.4</v>
      </c>
      <c r="F21" s="1">
        <v>4.5999999999999996</v>
      </c>
      <c r="G21" s="1">
        <v>0</v>
      </c>
      <c r="H21" s="1">
        <v>78.5</v>
      </c>
      <c r="I21" s="1">
        <v>1071.2</v>
      </c>
      <c r="J21" s="1">
        <v>5.9</v>
      </c>
      <c r="K21" s="1">
        <v>0.4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141.9</v>
      </c>
      <c r="U21" s="1" t="str">
        <f>INDEX(ADP!$B:$B,MATCH(B21,ADP!$A:$A,0))</f>
        <v>WAS</v>
      </c>
    </row>
    <row r="22" spans="1:21" x14ac:dyDescent="0.25">
      <c r="A22" s="1">
        <v>21</v>
      </c>
      <c r="B22" s="1" t="s">
        <v>197</v>
      </c>
      <c r="C22" s="1" t="s">
        <v>45</v>
      </c>
      <c r="D22" s="1" t="s">
        <v>1196</v>
      </c>
      <c r="E22" s="1">
        <v>0.2</v>
      </c>
      <c r="F22" s="1">
        <v>0.6</v>
      </c>
      <c r="G22" s="1">
        <v>0</v>
      </c>
      <c r="H22" s="1">
        <v>70.8</v>
      </c>
      <c r="I22" s="1">
        <v>1004.2</v>
      </c>
      <c r="J22" s="1">
        <v>6.8</v>
      </c>
      <c r="K22" s="1">
        <v>0.5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140.1</v>
      </c>
      <c r="U22" s="1" t="str">
        <f>INDEX(ADP!$B:$B,MATCH(B22,ADP!$A:$A,0))</f>
        <v>DEN</v>
      </c>
    </row>
    <row r="23" spans="1:21" x14ac:dyDescent="0.25">
      <c r="A23" s="1">
        <v>22</v>
      </c>
      <c r="B23" s="1" t="s">
        <v>198</v>
      </c>
      <c r="C23" s="1" t="s">
        <v>27</v>
      </c>
      <c r="D23" s="1" t="s">
        <v>1196</v>
      </c>
      <c r="E23" s="1">
        <v>3.3</v>
      </c>
      <c r="F23" s="1">
        <v>19.100000000000001</v>
      </c>
      <c r="G23" s="1">
        <v>0.3</v>
      </c>
      <c r="H23" s="1">
        <v>89.5</v>
      </c>
      <c r="I23" s="1">
        <v>999.1</v>
      </c>
      <c r="J23" s="1">
        <v>6.1</v>
      </c>
      <c r="K23" s="1">
        <v>0.6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139.5</v>
      </c>
      <c r="U23" s="1" t="str">
        <f>INDEX(ADP!$B:$B,MATCH(B23,ADP!$A:$A,0))</f>
        <v>MIA</v>
      </c>
    </row>
    <row r="24" spans="1:21" x14ac:dyDescent="0.25">
      <c r="A24" s="1">
        <v>23</v>
      </c>
      <c r="B24" s="1" t="s">
        <v>199</v>
      </c>
      <c r="C24" s="1" t="s">
        <v>61</v>
      </c>
      <c r="D24" s="1" t="s">
        <v>1196</v>
      </c>
      <c r="E24" s="1">
        <v>0.2</v>
      </c>
      <c r="F24" s="1">
        <v>-0.8</v>
      </c>
      <c r="G24" s="1">
        <v>0</v>
      </c>
      <c r="H24" s="1">
        <v>85.5</v>
      </c>
      <c r="I24" s="1">
        <v>995.1</v>
      </c>
      <c r="J24" s="1">
        <v>6.5</v>
      </c>
      <c r="K24" s="1">
        <v>0.5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137.30000000000001</v>
      </c>
      <c r="U24" s="1" t="str">
        <f>INDEX(ADP!$B:$B,MATCH(B24,ADP!$A:$A,0))</f>
        <v>NO</v>
      </c>
    </row>
    <row r="25" spans="1:21" x14ac:dyDescent="0.25">
      <c r="A25" s="1">
        <v>24</v>
      </c>
      <c r="B25" s="1" t="s">
        <v>200</v>
      </c>
      <c r="C25" s="1" t="s">
        <v>19</v>
      </c>
      <c r="D25" s="1" t="s">
        <v>1196</v>
      </c>
      <c r="E25" s="1">
        <v>6.6</v>
      </c>
      <c r="F25" s="1">
        <v>46.6</v>
      </c>
      <c r="G25" s="1">
        <v>0.4</v>
      </c>
      <c r="H25" s="1">
        <v>87.6</v>
      </c>
      <c r="I25" s="1">
        <v>951.3</v>
      </c>
      <c r="J25" s="1">
        <v>6</v>
      </c>
      <c r="K25" s="1">
        <v>0.5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137</v>
      </c>
      <c r="U25" s="1" t="str">
        <f>INDEX(ADP!$B:$B,MATCH(B25,ADP!$A:$A,0))</f>
        <v>DET</v>
      </c>
    </row>
    <row r="26" spans="1:21" x14ac:dyDescent="0.25">
      <c r="A26" s="1">
        <v>25</v>
      </c>
      <c r="B26" s="1" t="s">
        <v>201</v>
      </c>
      <c r="C26" s="1" t="s">
        <v>45</v>
      </c>
      <c r="D26" s="1" t="s">
        <v>1196</v>
      </c>
      <c r="E26" s="1">
        <v>1.2</v>
      </c>
      <c r="F26" s="1">
        <v>5.5</v>
      </c>
      <c r="G26" s="1">
        <v>0</v>
      </c>
      <c r="H26" s="1">
        <v>75.3</v>
      </c>
      <c r="I26" s="1">
        <v>1024.5999999999999</v>
      </c>
      <c r="J26" s="1">
        <v>5.8</v>
      </c>
      <c r="K26" s="1">
        <v>0.6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136.80000000000001</v>
      </c>
      <c r="U26" s="1" t="str">
        <f>INDEX(ADP!$B:$B,MATCH(B26,ADP!$A:$A,0))</f>
        <v>DEN</v>
      </c>
    </row>
    <row r="27" spans="1:21" x14ac:dyDescent="0.25">
      <c r="A27" s="1">
        <v>26</v>
      </c>
      <c r="B27" s="1" t="s">
        <v>202</v>
      </c>
      <c r="C27" s="1" t="s">
        <v>37</v>
      </c>
      <c r="D27" s="1" t="s">
        <v>1196</v>
      </c>
      <c r="E27" s="1">
        <v>5</v>
      </c>
      <c r="F27" s="1">
        <v>26.1</v>
      </c>
      <c r="G27" s="1">
        <v>0.2</v>
      </c>
      <c r="H27" s="1">
        <v>77.900000000000006</v>
      </c>
      <c r="I27" s="1">
        <v>1029.5</v>
      </c>
      <c r="J27" s="1">
        <v>4.8</v>
      </c>
      <c r="K27" s="1">
        <v>0.5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135.1</v>
      </c>
      <c r="U27" s="1" t="str">
        <f>INDEX(ADP!$B:$B,MATCH(B27,ADP!$A:$A,0))</f>
        <v>CHI</v>
      </c>
    </row>
    <row r="28" spans="1:21" x14ac:dyDescent="0.25">
      <c r="A28" s="1">
        <v>27</v>
      </c>
      <c r="B28" s="1" t="s">
        <v>203</v>
      </c>
      <c r="C28" s="1" t="s">
        <v>29</v>
      </c>
      <c r="D28" s="1" t="s">
        <v>1196</v>
      </c>
      <c r="E28" s="1">
        <v>2.1</v>
      </c>
      <c r="F28" s="1">
        <v>11.8</v>
      </c>
      <c r="G28" s="1">
        <v>0.1</v>
      </c>
      <c r="H28" s="1">
        <v>74.2</v>
      </c>
      <c r="I28" s="1">
        <v>995.7</v>
      </c>
      <c r="J28" s="1">
        <v>5.6</v>
      </c>
      <c r="K28" s="1">
        <v>0.5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133.6</v>
      </c>
      <c r="U28" s="1" t="str">
        <f>INDEX(ADP!$B:$B,MATCH(B28,ADP!$A:$A,0))</f>
        <v>SEA</v>
      </c>
    </row>
    <row r="29" spans="1:21" x14ac:dyDescent="0.25">
      <c r="A29" s="1">
        <v>28</v>
      </c>
      <c r="B29" s="1" t="s">
        <v>204</v>
      </c>
      <c r="C29" s="1" t="s">
        <v>59</v>
      </c>
      <c r="D29" s="1" t="s">
        <v>1196</v>
      </c>
      <c r="E29" s="1">
        <v>2.2000000000000002</v>
      </c>
      <c r="F29" s="1">
        <v>12</v>
      </c>
      <c r="G29" s="1">
        <v>0.3</v>
      </c>
      <c r="H29" s="1">
        <v>80.7</v>
      </c>
      <c r="I29" s="1">
        <v>936.2</v>
      </c>
      <c r="J29" s="1">
        <v>6.3</v>
      </c>
      <c r="K29" s="1">
        <v>0.9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132.5</v>
      </c>
      <c r="U29" s="1" t="str">
        <f>INDEX(ADP!$B:$B,MATCH(B29,ADP!$A:$A,0))</f>
        <v>TB</v>
      </c>
    </row>
    <row r="30" spans="1:21" x14ac:dyDescent="0.25">
      <c r="A30" s="1">
        <v>29</v>
      </c>
      <c r="B30" s="1" t="s">
        <v>205</v>
      </c>
      <c r="C30" s="1" t="s">
        <v>63</v>
      </c>
      <c r="D30" s="1" t="s">
        <v>1196</v>
      </c>
      <c r="E30" s="1">
        <v>6.2</v>
      </c>
      <c r="F30" s="1">
        <v>50.8</v>
      </c>
      <c r="G30" s="1">
        <v>0.5</v>
      </c>
      <c r="H30" s="1">
        <v>70</v>
      </c>
      <c r="I30" s="1">
        <v>904.4</v>
      </c>
      <c r="J30" s="1">
        <v>5.8</v>
      </c>
      <c r="K30" s="1">
        <v>0.5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132.4</v>
      </c>
      <c r="U30" s="1" t="str">
        <f>INDEX(ADP!$B:$B,MATCH(B30,ADP!$A:$A,0))</f>
        <v>NYJ</v>
      </c>
    </row>
    <row r="31" spans="1:21" x14ac:dyDescent="0.25">
      <c r="A31" s="1">
        <v>30</v>
      </c>
      <c r="B31" s="1" t="s">
        <v>206</v>
      </c>
      <c r="C31" s="1" t="s">
        <v>25</v>
      </c>
      <c r="D31" s="1" t="s">
        <v>1196</v>
      </c>
      <c r="E31" s="1">
        <v>2</v>
      </c>
      <c r="F31" s="1">
        <v>12.9</v>
      </c>
      <c r="G31" s="1">
        <v>0.1</v>
      </c>
      <c r="H31" s="1">
        <v>75</v>
      </c>
      <c r="I31" s="1">
        <v>963.3</v>
      </c>
      <c r="J31" s="1">
        <v>5.7</v>
      </c>
      <c r="K31" s="1">
        <v>0.6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130.9</v>
      </c>
      <c r="U31" s="1" t="str">
        <f>INDEX(ADP!$B:$B,MATCH(B31,ADP!$A:$A,0))</f>
        <v>ARI</v>
      </c>
    </row>
    <row r="32" spans="1:21" x14ac:dyDescent="0.25">
      <c r="A32" s="1">
        <v>31</v>
      </c>
      <c r="B32" s="1" t="s">
        <v>207</v>
      </c>
      <c r="C32" s="1" t="s">
        <v>33</v>
      </c>
      <c r="D32" s="1" t="s">
        <v>1196</v>
      </c>
      <c r="E32" s="1">
        <v>0.2</v>
      </c>
      <c r="F32" s="1">
        <v>0.6</v>
      </c>
      <c r="G32" s="1">
        <v>0</v>
      </c>
      <c r="H32" s="1">
        <v>75.5</v>
      </c>
      <c r="I32" s="1">
        <v>951.5</v>
      </c>
      <c r="J32" s="1">
        <v>6</v>
      </c>
      <c r="K32" s="1">
        <v>0.5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130.19999999999999</v>
      </c>
      <c r="U32" s="1" t="str">
        <f>INDEX(ADP!$B:$B,MATCH(B32,ADP!$A:$A,0))</f>
        <v>CLE</v>
      </c>
    </row>
    <row r="33" spans="1:21" x14ac:dyDescent="0.25">
      <c r="A33" s="1">
        <v>32</v>
      </c>
      <c r="B33" s="1" t="s">
        <v>208</v>
      </c>
      <c r="C33" s="1" t="s">
        <v>39</v>
      </c>
      <c r="D33" s="1" t="s">
        <v>1196</v>
      </c>
      <c r="E33" s="1">
        <v>0.4</v>
      </c>
      <c r="F33" s="1">
        <v>1.2</v>
      </c>
      <c r="G33" s="1">
        <v>0</v>
      </c>
      <c r="H33" s="1">
        <v>74</v>
      </c>
      <c r="I33" s="1">
        <v>838.5</v>
      </c>
      <c r="J33" s="1">
        <v>7.8</v>
      </c>
      <c r="K33" s="1">
        <v>0.5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129.80000000000001</v>
      </c>
      <c r="U33" s="1" t="str">
        <f>INDEX(ADP!$B:$B,MATCH(B33,ADP!$A:$A,0))</f>
        <v>MIN</v>
      </c>
    </row>
    <row r="34" spans="1:21" x14ac:dyDescent="0.25">
      <c r="A34" s="1">
        <v>33</v>
      </c>
      <c r="B34" s="1" t="s">
        <v>209</v>
      </c>
      <c r="C34" s="1" t="s">
        <v>5</v>
      </c>
      <c r="D34" s="1" t="s">
        <v>1196</v>
      </c>
      <c r="E34" s="1">
        <v>2.2999999999999998</v>
      </c>
      <c r="F34" s="1">
        <v>11.5</v>
      </c>
      <c r="G34" s="1">
        <v>0.5</v>
      </c>
      <c r="H34" s="1">
        <v>78.5</v>
      </c>
      <c r="I34" s="1">
        <v>854</v>
      </c>
      <c r="J34" s="1">
        <v>6.6</v>
      </c>
      <c r="K34" s="1">
        <v>0.5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127.5</v>
      </c>
      <c r="U34" s="1" t="str">
        <f>INDEX(ADP!$B:$B,MATCH(B34,ADP!$A:$A,0))</f>
        <v>KC</v>
      </c>
    </row>
    <row r="35" spans="1:21" x14ac:dyDescent="0.25">
      <c r="A35" s="1">
        <v>34</v>
      </c>
      <c r="B35" s="1" t="s">
        <v>768</v>
      </c>
      <c r="C35" s="1" t="s">
        <v>31</v>
      </c>
      <c r="D35" s="1" t="s">
        <v>1196</v>
      </c>
      <c r="E35" s="1">
        <v>0</v>
      </c>
      <c r="F35" s="1">
        <v>0</v>
      </c>
      <c r="G35" s="1">
        <v>0</v>
      </c>
      <c r="H35" s="1">
        <v>75.400000000000006</v>
      </c>
      <c r="I35" s="1">
        <v>914.3</v>
      </c>
      <c r="J35" s="1">
        <v>6</v>
      </c>
      <c r="K35" s="1">
        <v>0.5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126.5</v>
      </c>
      <c r="U35" s="1" t="str">
        <f>INDEX(ADP!$B:$B,MATCH(B35,ADP!$A:$A,0))</f>
        <v>LAR</v>
      </c>
    </row>
    <row r="36" spans="1:21" x14ac:dyDescent="0.25">
      <c r="A36" s="1">
        <v>35</v>
      </c>
      <c r="B36" s="1" t="s">
        <v>210</v>
      </c>
      <c r="C36" s="1" t="s">
        <v>11</v>
      </c>
      <c r="D36" s="1" t="s">
        <v>1196</v>
      </c>
      <c r="E36" s="1">
        <v>1.2</v>
      </c>
      <c r="F36" s="1">
        <v>5</v>
      </c>
      <c r="G36" s="1">
        <v>0</v>
      </c>
      <c r="H36" s="1">
        <v>82.9</v>
      </c>
      <c r="I36" s="1">
        <v>884.7</v>
      </c>
      <c r="J36" s="1">
        <v>6.3</v>
      </c>
      <c r="K36" s="1">
        <v>0.6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125.9</v>
      </c>
      <c r="U36" s="1" t="str">
        <f>INDEX(ADP!$B:$B,MATCH(B36,ADP!$A:$A,0))</f>
        <v>LV</v>
      </c>
    </row>
    <row r="37" spans="1:21" x14ac:dyDescent="0.25">
      <c r="A37" s="1">
        <v>36</v>
      </c>
      <c r="B37" s="1" t="s">
        <v>211</v>
      </c>
      <c r="C37" s="1" t="s">
        <v>51</v>
      </c>
      <c r="D37" s="1" t="s">
        <v>1196</v>
      </c>
      <c r="E37" s="1">
        <v>8.9</v>
      </c>
      <c r="F37" s="1">
        <v>61.2</v>
      </c>
      <c r="G37" s="1">
        <v>0.7</v>
      </c>
      <c r="H37" s="1">
        <v>73.2</v>
      </c>
      <c r="I37" s="1">
        <v>866.6</v>
      </c>
      <c r="J37" s="1">
        <v>5</v>
      </c>
      <c r="K37" s="1">
        <v>0.5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125.8</v>
      </c>
      <c r="U37" s="1" t="str">
        <f>INDEX(ADP!$B:$B,MATCH(B37,ADP!$A:$A,0))</f>
        <v>TEN</v>
      </c>
    </row>
    <row r="38" spans="1:21" x14ac:dyDescent="0.25">
      <c r="A38" s="1">
        <v>37</v>
      </c>
      <c r="B38" s="1" t="s">
        <v>212</v>
      </c>
      <c r="C38" s="1" t="s">
        <v>7</v>
      </c>
      <c r="D38" s="1" t="s">
        <v>1196</v>
      </c>
      <c r="E38" s="1">
        <v>0.2</v>
      </c>
      <c r="F38" s="1">
        <v>2.2000000000000002</v>
      </c>
      <c r="G38" s="1">
        <v>0</v>
      </c>
      <c r="H38" s="1">
        <v>73.5</v>
      </c>
      <c r="I38" s="1">
        <v>931.9</v>
      </c>
      <c r="J38" s="1">
        <v>5</v>
      </c>
      <c r="K38" s="1">
        <v>0.5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122.7</v>
      </c>
      <c r="U38" s="1" t="str">
        <f>INDEX(ADP!$B:$B,MATCH(B38,ADP!$A:$A,0))</f>
        <v>BAL</v>
      </c>
    </row>
    <row r="39" spans="1:21" x14ac:dyDescent="0.25">
      <c r="A39" s="1">
        <v>38</v>
      </c>
      <c r="B39" s="1" t="s">
        <v>213</v>
      </c>
      <c r="C39" s="1" t="s">
        <v>17</v>
      </c>
      <c r="D39" s="1" t="s">
        <v>1196</v>
      </c>
      <c r="E39" s="1">
        <v>0</v>
      </c>
      <c r="F39" s="1">
        <v>0</v>
      </c>
      <c r="G39" s="1">
        <v>0</v>
      </c>
      <c r="H39" s="1">
        <v>62.8</v>
      </c>
      <c r="I39" s="1">
        <v>863.3</v>
      </c>
      <c r="J39" s="1">
        <v>5.6</v>
      </c>
      <c r="K39" s="1">
        <v>0.5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119.1</v>
      </c>
      <c r="U39" s="1" t="str">
        <f>INDEX(ADP!$B:$B,MATCH(B39,ADP!$A:$A,0))</f>
        <v>PHI</v>
      </c>
    </row>
    <row r="40" spans="1:21" x14ac:dyDescent="0.25">
      <c r="A40" s="1">
        <v>39</v>
      </c>
      <c r="B40" s="1" t="s">
        <v>214</v>
      </c>
      <c r="C40" s="1" t="s">
        <v>35</v>
      </c>
      <c r="D40" s="1" t="s">
        <v>1196</v>
      </c>
      <c r="E40" s="1">
        <v>8.6999999999999993</v>
      </c>
      <c r="F40" s="1">
        <v>52.4</v>
      </c>
      <c r="G40" s="1">
        <v>0.2</v>
      </c>
      <c r="H40" s="1">
        <v>63.8</v>
      </c>
      <c r="I40" s="1">
        <v>852.3</v>
      </c>
      <c r="J40" s="1">
        <v>4.5999999999999996</v>
      </c>
      <c r="K40" s="1">
        <v>0.5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118.4</v>
      </c>
      <c r="U40" s="1" t="str">
        <f>INDEX(ADP!$B:$B,MATCH(B40,ADP!$A:$A,0))</f>
        <v>PIT</v>
      </c>
    </row>
    <row r="41" spans="1:21" x14ac:dyDescent="0.25">
      <c r="A41" s="1">
        <v>40</v>
      </c>
      <c r="B41" s="1" t="s">
        <v>215</v>
      </c>
      <c r="C41" s="1" t="s">
        <v>51</v>
      </c>
      <c r="D41" s="1" t="s">
        <v>1196</v>
      </c>
      <c r="E41" s="1">
        <v>4</v>
      </c>
      <c r="F41" s="1">
        <v>25.8</v>
      </c>
      <c r="G41" s="1">
        <v>0.3</v>
      </c>
      <c r="H41" s="1">
        <v>59.6</v>
      </c>
      <c r="I41" s="1">
        <v>855.2</v>
      </c>
      <c r="J41" s="1">
        <v>5.2</v>
      </c>
      <c r="K41" s="1">
        <v>1.2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118.3</v>
      </c>
      <c r="U41" s="1" t="str">
        <f>INDEX(ADP!$B:$B,MATCH(B41,ADP!$A:$A,0))</f>
        <v>TEN</v>
      </c>
    </row>
    <row r="42" spans="1:21" x14ac:dyDescent="0.25">
      <c r="A42" s="1">
        <v>41</v>
      </c>
      <c r="B42" s="1" t="s">
        <v>216</v>
      </c>
      <c r="C42" s="1" t="s">
        <v>9</v>
      </c>
      <c r="D42" s="1" t="s">
        <v>1196</v>
      </c>
      <c r="E42" s="1">
        <v>0.8</v>
      </c>
      <c r="F42" s="1">
        <v>4.2</v>
      </c>
      <c r="G42" s="1">
        <v>0</v>
      </c>
      <c r="H42" s="1">
        <v>68.400000000000006</v>
      </c>
      <c r="I42" s="1">
        <v>901.7</v>
      </c>
      <c r="J42" s="1">
        <v>4.8</v>
      </c>
      <c r="K42" s="1">
        <v>1.2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117.2</v>
      </c>
      <c r="U42" s="1" t="str">
        <f>INDEX(ADP!$B:$B,MATCH(B42,ADP!$A:$A,0))</f>
        <v>ATL</v>
      </c>
    </row>
    <row r="43" spans="1:21" x14ac:dyDescent="0.25">
      <c r="A43" s="1">
        <v>42</v>
      </c>
      <c r="B43" s="1" t="s">
        <v>217</v>
      </c>
      <c r="C43" s="1" t="s">
        <v>13</v>
      </c>
      <c r="D43" s="1" t="s">
        <v>1196</v>
      </c>
      <c r="E43" s="1">
        <v>2.9</v>
      </c>
      <c r="F43" s="1">
        <v>17.399999999999999</v>
      </c>
      <c r="G43" s="1">
        <v>0</v>
      </c>
      <c r="H43" s="1">
        <v>61.6</v>
      </c>
      <c r="I43" s="1">
        <v>834.1</v>
      </c>
      <c r="J43" s="1">
        <v>5.4</v>
      </c>
      <c r="K43" s="1">
        <v>0.5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116.9</v>
      </c>
      <c r="U43" s="1" t="str">
        <f>INDEX(ADP!$B:$B,MATCH(B43,ADP!$A:$A,0))</f>
        <v>SF</v>
      </c>
    </row>
    <row r="44" spans="1:21" x14ac:dyDescent="0.25">
      <c r="A44" s="1">
        <v>43</v>
      </c>
      <c r="B44" s="1" t="s">
        <v>218</v>
      </c>
      <c r="C44" s="1" t="s">
        <v>43</v>
      </c>
      <c r="D44" s="1" t="s">
        <v>1196</v>
      </c>
      <c r="E44" s="1">
        <v>1.4</v>
      </c>
      <c r="F44" s="1">
        <v>12.3</v>
      </c>
      <c r="G44" s="1">
        <v>0</v>
      </c>
      <c r="H44" s="1">
        <v>56.4</v>
      </c>
      <c r="I44" s="1">
        <v>760.6</v>
      </c>
      <c r="J44" s="1">
        <v>6.6</v>
      </c>
      <c r="K44" s="1">
        <v>0.4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116.1</v>
      </c>
      <c r="U44" s="1" t="str">
        <f>INDEX(ADP!$B:$B,MATCH(B44,ADP!$A:$A,0))</f>
        <v>GB</v>
      </c>
    </row>
    <row r="45" spans="1:21" x14ac:dyDescent="0.25">
      <c r="A45" s="1">
        <v>44</v>
      </c>
      <c r="B45" s="1" t="s">
        <v>219</v>
      </c>
      <c r="C45" s="1" t="s">
        <v>49</v>
      </c>
      <c r="D45" s="1" t="s">
        <v>1196</v>
      </c>
      <c r="E45" s="1">
        <v>0.8</v>
      </c>
      <c r="F45" s="1">
        <v>5.8</v>
      </c>
      <c r="G45" s="1">
        <v>0</v>
      </c>
      <c r="H45" s="1">
        <v>71.3</v>
      </c>
      <c r="I45" s="1">
        <v>873.3</v>
      </c>
      <c r="J45" s="1">
        <v>4.5999999999999996</v>
      </c>
      <c r="K45" s="1">
        <v>0.5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114.4</v>
      </c>
      <c r="U45" s="1" t="str">
        <f>INDEX(ADP!$B:$B,MATCH(B45,ADP!$A:$A,0))</f>
        <v>JAC</v>
      </c>
    </row>
    <row r="46" spans="1:21" x14ac:dyDescent="0.25">
      <c r="A46" s="1">
        <v>45</v>
      </c>
      <c r="B46" s="1" t="s">
        <v>220</v>
      </c>
      <c r="C46" s="1" t="s">
        <v>5</v>
      </c>
      <c r="D46" s="1" t="s">
        <v>1196</v>
      </c>
      <c r="E46" s="1">
        <v>8.4</v>
      </c>
      <c r="F46" s="1">
        <v>58.9</v>
      </c>
      <c r="G46" s="1">
        <v>0.4</v>
      </c>
      <c r="H46" s="1">
        <v>58.3</v>
      </c>
      <c r="I46" s="1">
        <v>734.5</v>
      </c>
      <c r="J46" s="1">
        <v>4.7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107.8</v>
      </c>
      <c r="U46" s="1" t="str">
        <f>INDEX(ADP!$B:$B,MATCH(B46,ADP!$A:$A,0))</f>
        <v>KC</v>
      </c>
    </row>
    <row r="47" spans="1:21" x14ac:dyDescent="0.25">
      <c r="A47" s="1">
        <v>46</v>
      </c>
      <c r="B47" s="1" t="s">
        <v>221</v>
      </c>
      <c r="C47" s="1" t="s">
        <v>25</v>
      </c>
      <c r="D47" s="1" t="s">
        <v>1196</v>
      </c>
      <c r="E47" s="1">
        <v>0</v>
      </c>
      <c r="F47" s="1">
        <v>0.4</v>
      </c>
      <c r="G47" s="1">
        <v>0</v>
      </c>
      <c r="H47" s="1">
        <v>58.9</v>
      </c>
      <c r="I47" s="1">
        <v>748</v>
      </c>
      <c r="J47" s="1">
        <v>5.5</v>
      </c>
      <c r="K47" s="1">
        <v>0.5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106.7</v>
      </c>
      <c r="U47" s="1" t="str">
        <f>INDEX(ADP!$B:$B,MATCH(B47,ADP!$A:$A,0))</f>
        <v>ARI</v>
      </c>
    </row>
    <row r="48" spans="1:21" x14ac:dyDescent="0.25">
      <c r="A48" s="1">
        <v>47</v>
      </c>
      <c r="B48" s="1" t="s">
        <v>222</v>
      </c>
      <c r="C48" s="1" t="s">
        <v>79</v>
      </c>
      <c r="D48" s="1" t="s">
        <v>1196</v>
      </c>
      <c r="E48" s="1">
        <v>0</v>
      </c>
      <c r="F48" s="1">
        <v>0</v>
      </c>
      <c r="G48" s="1">
        <v>0</v>
      </c>
      <c r="H48" s="1">
        <v>55.8</v>
      </c>
      <c r="I48" s="1">
        <v>789.6</v>
      </c>
      <c r="J48" s="1">
        <v>4.5</v>
      </c>
      <c r="K48" s="1">
        <v>0.4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104.9</v>
      </c>
      <c r="U48" s="1" t="str">
        <f>INDEX(ADP!$B:$B,MATCH(B48,ADP!$A:$A,0))</f>
        <v>NYG</v>
      </c>
    </row>
    <row r="49" spans="1:21" x14ac:dyDescent="0.25">
      <c r="A49" s="1">
        <v>48</v>
      </c>
      <c r="B49" s="1" t="s">
        <v>223</v>
      </c>
      <c r="C49" s="1" t="s">
        <v>5</v>
      </c>
      <c r="D49" s="1" t="s">
        <v>1196</v>
      </c>
      <c r="E49" s="1">
        <v>0.6</v>
      </c>
      <c r="F49" s="1">
        <v>3.2</v>
      </c>
      <c r="G49" s="1">
        <v>0</v>
      </c>
      <c r="H49" s="1">
        <v>46.1</v>
      </c>
      <c r="I49" s="1">
        <v>749.6</v>
      </c>
      <c r="J49" s="1">
        <v>4.9000000000000004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104.7</v>
      </c>
      <c r="U49" s="1" t="str">
        <f>INDEX(ADP!$B:$B,MATCH(B49,ADP!$A:$A,0))</f>
        <v>KC</v>
      </c>
    </row>
    <row r="50" spans="1:21" x14ac:dyDescent="0.25">
      <c r="A50" s="1">
        <v>49</v>
      </c>
      <c r="B50" s="1" t="s">
        <v>224</v>
      </c>
      <c r="C50" s="1" t="s">
        <v>21</v>
      </c>
      <c r="D50" s="1" t="s">
        <v>1196</v>
      </c>
      <c r="E50" s="1">
        <v>0.4</v>
      </c>
      <c r="F50" s="1">
        <v>2.8</v>
      </c>
      <c r="G50" s="1">
        <v>0</v>
      </c>
      <c r="H50" s="1">
        <v>72.900000000000006</v>
      </c>
      <c r="I50" s="1">
        <v>822.3</v>
      </c>
      <c r="J50" s="1">
        <v>3.8</v>
      </c>
      <c r="K50" s="1">
        <v>0.5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104.1</v>
      </c>
      <c r="U50" s="1" t="str">
        <f>INDEX(ADP!$B:$B,MATCH(B50,ADP!$A:$A,0))</f>
        <v>NE</v>
      </c>
    </row>
    <row r="51" spans="1:21" x14ac:dyDescent="0.25">
      <c r="A51" s="1">
        <v>50</v>
      </c>
      <c r="B51" s="1" t="s">
        <v>225</v>
      </c>
      <c r="C51" s="1" t="s">
        <v>21</v>
      </c>
      <c r="D51" s="1" t="s">
        <v>1196</v>
      </c>
      <c r="E51" s="1">
        <v>0</v>
      </c>
      <c r="F51" s="1">
        <v>0</v>
      </c>
      <c r="G51" s="1">
        <v>0</v>
      </c>
      <c r="H51" s="1">
        <v>56.6</v>
      </c>
      <c r="I51" s="1">
        <v>757.1</v>
      </c>
      <c r="J51" s="1">
        <v>4.7</v>
      </c>
      <c r="K51" s="1">
        <v>0.4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103.3</v>
      </c>
      <c r="U51" s="1" t="str">
        <f>INDEX(ADP!$B:$B,MATCH(B51,ADP!$A:$A,0))</f>
        <v>NE</v>
      </c>
    </row>
    <row r="52" spans="1:21" x14ac:dyDescent="0.25">
      <c r="A52" s="1">
        <v>51</v>
      </c>
      <c r="B52" s="1" t="s">
        <v>226</v>
      </c>
      <c r="C52" s="1" t="s">
        <v>79</v>
      </c>
      <c r="D52" s="1" t="s">
        <v>1196</v>
      </c>
      <c r="E52" s="1">
        <v>8.8000000000000007</v>
      </c>
      <c r="F52" s="1">
        <v>59.6</v>
      </c>
      <c r="G52" s="1">
        <v>0.1</v>
      </c>
      <c r="H52" s="1">
        <v>63.2</v>
      </c>
      <c r="I52" s="1">
        <v>735.2</v>
      </c>
      <c r="J52" s="1">
        <v>3.8</v>
      </c>
      <c r="K52" s="1">
        <v>0.5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101.8</v>
      </c>
      <c r="U52" s="1" t="str">
        <f>INDEX(ADP!$B:$B,MATCH(B52,ADP!$A:$A,0))</f>
        <v>NYG</v>
      </c>
    </row>
    <row r="53" spans="1:21" x14ac:dyDescent="0.25">
      <c r="A53" s="1">
        <v>52</v>
      </c>
      <c r="B53" s="1" t="s">
        <v>227</v>
      </c>
      <c r="C53" s="1" t="s">
        <v>61</v>
      </c>
      <c r="D53" s="1" t="s">
        <v>1196</v>
      </c>
      <c r="E53" s="1">
        <v>0.4</v>
      </c>
      <c r="F53" s="1">
        <v>2.2000000000000002</v>
      </c>
      <c r="G53" s="1">
        <v>0</v>
      </c>
      <c r="H53" s="1">
        <v>51.6</v>
      </c>
      <c r="I53" s="1">
        <v>741.4</v>
      </c>
      <c r="J53" s="1">
        <v>4.8</v>
      </c>
      <c r="K53" s="1">
        <v>0.7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101.5</v>
      </c>
      <c r="U53" s="1" t="str">
        <f>INDEX(ADP!$B:$B,MATCH(B53,ADP!$A:$A,0))</f>
        <v>NO</v>
      </c>
    </row>
    <row r="54" spans="1:21" x14ac:dyDescent="0.25">
      <c r="A54" s="1">
        <v>53</v>
      </c>
      <c r="B54" s="1" t="s">
        <v>228</v>
      </c>
      <c r="C54" s="1" t="s">
        <v>59</v>
      </c>
      <c r="D54" s="1" t="s">
        <v>1196</v>
      </c>
      <c r="E54" s="1">
        <v>0.2</v>
      </c>
      <c r="F54" s="1">
        <v>0.8</v>
      </c>
      <c r="G54" s="1">
        <v>0</v>
      </c>
      <c r="H54" s="1">
        <v>63.3</v>
      </c>
      <c r="I54" s="1">
        <v>716.6</v>
      </c>
      <c r="J54" s="1">
        <v>5.0999999999999996</v>
      </c>
      <c r="K54" s="1">
        <v>0.9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100.6</v>
      </c>
      <c r="U54" s="1" t="str">
        <f>INDEX(ADP!$B:$B,MATCH(B54,ADP!$A:$A,0))</f>
        <v>TB</v>
      </c>
    </row>
    <row r="55" spans="1:21" x14ac:dyDescent="0.25">
      <c r="A55" s="1">
        <v>54</v>
      </c>
      <c r="B55" s="1" t="s">
        <v>229</v>
      </c>
      <c r="C55" s="1" t="s">
        <v>53</v>
      </c>
      <c r="D55" s="1" t="s">
        <v>1196</v>
      </c>
      <c r="E55" s="1">
        <v>2.7</v>
      </c>
      <c r="F55" s="1">
        <v>19</v>
      </c>
      <c r="G55" s="1">
        <v>0</v>
      </c>
      <c r="H55" s="1">
        <v>64.099999999999994</v>
      </c>
      <c r="I55" s="1">
        <v>740</v>
      </c>
      <c r="J55" s="1">
        <v>4.2</v>
      </c>
      <c r="K55" s="1">
        <v>0.5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100.4</v>
      </c>
      <c r="U55" s="1" t="str">
        <f>INDEX(ADP!$B:$B,MATCH(B55,ADP!$A:$A,0))</f>
        <v>CIN</v>
      </c>
    </row>
    <row r="56" spans="1:21" x14ac:dyDescent="0.25">
      <c r="A56" s="1">
        <v>55</v>
      </c>
      <c r="B56" s="1" t="s">
        <v>230</v>
      </c>
      <c r="C56" s="1" t="s">
        <v>15</v>
      </c>
      <c r="D56" s="1" t="s">
        <v>1196</v>
      </c>
      <c r="E56" s="1">
        <v>2</v>
      </c>
      <c r="F56" s="1">
        <v>14.2</v>
      </c>
      <c r="G56" s="1">
        <v>0</v>
      </c>
      <c r="H56" s="1">
        <v>50</v>
      </c>
      <c r="I56" s="1">
        <v>705.5</v>
      </c>
      <c r="J56" s="1">
        <v>4.8</v>
      </c>
      <c r="K56" s="1">
        <v>0.4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100.2</v>
      </c>
      <c r="U56" s="1" t="str">
        <f>INDEX(ADP!$B:$B,MATCH(B56,ADP!$A:$A,0))</f>
        <v>DAL</v>
      </c>
    </row>
    <row r="57" spans="1:21" x14ac:dyDescent="0.25">
      <c r="A57" s="1">
        <v>56</v>
      </c>
      <c r="B57" s="1" t="s">
        <v>231</v>
      </c>
      <c r="C57" s="1" t="s">
        <v>61</v>
      </c>
      <c r="D57" s="1" t="s">
        <v>1196</v>
      </c>
      <c r="E57" s="1">
        <v>3</v>
      </c>
      <c r="F57" s="1">
        <v>16.5</v>
      </c>
      <c r="G57" s="1">
        <v>0.3</v>
      </c>
      <c r="H57" s="1">
        <v>59.3</v>
      </c>
      <c r="I57" s="1">
        <v>719.3</v>
      </c>
      <c r="J57" s="1">
        <v>4.3</v>
      </c>
      <c r="K57" s="1">
        <v>0.6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99.6</v>
      </c>
      <c r="U57" s="1" t="str">
        <f>INDEX(ADP!$B:$B,MATCH(B57,ADP!$A:$A,0))</f>
        <v>NO</v>
      </c>
    </row>
    <row r="58" spans="1:21" x14ac:dyDescent="0.25">
      <c r="A58" s="1">
        <v>57</v>
      </c>
      <c r="B58" s="1" t="s">
        <v>232</v>
      </c>
      <c r="C58" s="1" t="s">
        <v>63</v>
      </c>
      <c r="D58" s="1" t="s">
        <v>1196</v>
      </c>
      <c r="E58" s="1">
        <v>1.8</v>
      </c>
      <c r="F58" s="1">
        <v>13.2</v>
      </c>
      <c r="G58" s="1">
        <v>0</v>
      </c>
      <c r="H58" s="1">
        <v>54.3</v>
      </c>
      <c r="I58" s="1">
        <v>745.6</v>
      </c>
      <c r="J58" s="1">
        <v>4.2</v>
      </c>
      <c r="K58" s="1">
        <v>1.2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98.6</v>
      </c>
      <c r="U58" s="1" t="str">
        <f>INDEX(ADP!$B:$B,MATCH(B58,ADP!$A:$A,0))</f>
        <v>NYJ</v>
      </c>
    </row>
    <row r="59" spans="1:21" x14ac:dyDescent="0.25">
      <c r="A59" s="1">
        <v>58</v>
      </c>
      <c r="B59" s="1" t="s">
        <v>233</v>
      </c>
      <c r="C59" s="1" t="s">
        <v>15</v>
      </c>
      <c r="D59" s="1" t="s">
        <v>1196</v>
      </c>
      <c r="E59" s="1">
        <v>0.4</v>
      </c>
      <c r="F59" s="1">
        <v>2.4</v>
      </c>
      <c r="G59" s="1">
        <v>0</v>
      </c>
      <c r="H59" s="1">
        <v>53.7</v>
      </c>
      <c r="I59" s="1">
        <v>711.8</v>
      </c>
      <c r="J59" s="1">
        <v>4.9000000000000004</v>
      </c>
      <c r="K59" s="1">
        <v>1.2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98.5</v>
      </c>
      <c r="U59" s="1" t="str">
        <f>INDEX(ADP!$B:$B,MATCH(B59,ADP!$A:$A,0))</f>
        <v>DAL</v>
      </c>
    </row>
    <row r="60" spans="1:21" x14ac:dyDescent="0.25">
      <c r="A60" s="1">
        <v>59</v>
      </c>
      <c r="B60" s="1" t="s">
        <v>921</v>
      </c>
      <c r="C60" s="1" t="s">
        <v>73</v>
      </c>
      <c r="D60" s="1" t="s">
        <v>1196</v>
      </c>
      <c r="E60" s="1">
        <v>3.7</v>
      </c>
      <c r="F60" s="1">
        <v>24.6</v>
      </c>
      <c r="G60" s="1">
        <v>0.1</v>
      </c>
      <c r="H60" s="1">
        <v>57.7</v>
      </c>
      <c r="I60" s="1">
        <v>681.2</v>
      </c>
      <c r="J60" s="1">
        <v>4.7</v>
      </c>
      <c r="K60" s="1">
        <v>0.4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98.4</v>
      </c>
      <c r="U60" s="1" t="e">
        <f>INDEX(ADP!$B:$B,MATCH(B60,ADP!$A:$A,0))</f>
        <v>#N/A</v>
      </c>
    </row>
    <row r="61" spans="1:21" x14ac:dyDescent="0.25">
      <c r="A61" s="1">
        <v>60</v>
      </c>
      <c r="B61" s="1" t="s">
        <v>976</v>
      </c>
      <c r="C61" s="1" t="s">
        <v>49</v>
      </c>
      <c r="D61" s="1" t="s">
        <v>1196</v>
      </c>
      <c r="E61" s="1">
        <v>0</v>
      </c>
      <c r="F61" s="1">
        <v>0</v>
      </c>
      <c r="G61" s="1">
        <v>0</v>
      </c>
      <c r="H61" s="1">
        <v>57.1</v>
      </c>
      <c r="I61" s="1">
        <v>685.4</v>
      </c>
      <c r="J61" s="1">
        <v>4.8</v>
      </c>
      <c r="K61" s="1">
        <v>0.4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96.5</v>
      </c>
      <c r="U61" s="1" t="e">
        <f>INDEX(ADP!$B:$B,MATCH(B61,ADP!$A:$A,0))</f>
        <v>#N/A</v>
      </c>
    </row>
    <row r="62" spans="1:21" x14ac:dyDescent="0.25">
      <c r="A62" s="1">
        <v>61</v>
      </c>
      <c r="B62" s="1" t="s">
        <v>234</v>
      </c>
      <c r="C62" s="1" t="s">
        <v>5</v>
      </c>
      <c r="D62" s="1" t="s">
        <v>1196</v>
      </c>
      <c r="E62" s="1">
        <v>1.2</v>
      </c>
      <c r="F62" s="1">
        <v>7.8</v>
      </c>
      <c r="G62" s="1">
        <v>0</v>
      </c>
      <c r="H62" s="1">
        <v>49</v>
      </c>
      <c r="I62" s="1">
        <v>670.4</v>
      </c>
      <c r="J62" s="1">
        <v>4.8</v>
      </c>
      <c r="K62" s="1">
        <v>1.2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94.6</v>
      </c>
      <c r="U62" s="1" t="str">
        <f>INDEX(ADP!$B:$B,MATCH(B62,ADP!$A:$A,0))</f>
        <v>KC</v>
      </c>
    </row>
    <row r="63" spans="1:21" x14ac:dyDescent="0.25">
      <c r="A63" s="1">
        <v>62</v>
      </c>
      <c r="B63" s="1" t="s">
        <v>861</v>
      </c>
      <c r="C63" s="1" t="s">
        <v>19</v>
      </c>
      <c r="D63" s="1" t="s">
        <v>1196</v>
      </c>
      <c r="E63" s="1">
        <v>0.2</v>
      </c>
      <c r="F63" s="1">
        <v>1.6</v>
      </c>
      <c r="G63" s="1">
        <v>0</v>
      </c>
      <c r="H63" s="1">
        <v>46.7</v>
      </c>
      <c r="I63" s="1">
        <v>659.1</v>
      </c>
      <c r="J63" s="1">
        <v>4.5999999999999996</v>
      </c>
      <c r="K63" s="1">
        <v>0.1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93.4</v>
      </c>
      <c r="U63" s="1" t="str">
        <f>INDEX(ADP!$B:$B,MATCH(B63,ADP!$A:$A,0))</f>
        <v>DET</v>
      </c>
    </row>
    <row r="64" spans="1:21" x14ac:dyDescent="0.25">
      <c r="A64" s="1">
        <v>63</v>
      </c>
      <c r="B64" s="1" t="s">
        <v>235</v>
      </c>
      <c r="C64" s="1" t="s">
        <v>63</v>
      </c>
      <c r="D64" s="1" t="s">
        <v>1196</v>
      </c>
      <c r="E64" s="1">
        <v>0</v>
      </c>
      <c r="F64" s="1">
        <v>0</v>
      </c>
      <c r="G64" s="1">
        <v>0</v>
      </c>
      <c r="H64" s="1">
        <v>48</v>
      </c>
      <c r="I64" s="1">
        <v>675.4</v>
      </c>
      <c r="J64" s="1">
        <v>4</v>
      </c>
      <c r="K64" s="1">
        <v>0.5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90.8</v>
      </c>
      <c r="U64" s="1" t="str">
        <f>INDEX(ADP!$B:$B,MATCH(B64,ADP!$A:$A,0))</f>
        <v>NYJ</v>
      </c>
    </row>
    <row r="65" spans="1:21" x14ac:dyDescent="0.25">
      <c r="A65" s="1">
        <v>64</v>
      </c>
      <c r="B65" s="1" t="s">
        <v>236</v>
      </c>
      <c r="C65" s="1" t="s">
        <v>31</v>
      </c>
      <c r="D65" s="1" t="s">
        <v>1196</v>
      </c>
      <c r="E65" s="1">
        <v>1.9</v>
      </c>
      <c r="F65" s="1">
        <v>15</v>
      </c>
      <c r="G65" s="1">
        <v>0</v>
      </c>
      <c r="H65" s="1">
        <v>45.4</v>
      </c>
      <c r="I65" s="1">
        <v>623.20000000000005</v>
      </c>
      <c r="J65" s="1">
        <v>4</v>
      </c>
      <c r="K65" s="1">
        <v>0.1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88.1</v>
      </c>
      <c r="U65" s="1" t="str">
        <f>INDEX(ADP!$B:$B,MATCH(B65,ADP!$A:$A,0))</f>
        <v>LAR</v>
      </c>
    </row>
    <row r="66" spans="1:21" x14ac:dyDescent="0.25">
      <c r="A66" s="1">
        <v>65</v>
      </c>
      <c r="B66" s="1" t="s">
        <v>237</v>
      </c>
      <c r="C66" s="1" t="s">
        <v>47</v>
      </c>
      <c r="D66" s="1" t="s">
        <v>1196</v>
      </c>
      <c r="E66" s="1">
        <v>0.4</v>
      </c>
      <c r="F66" s="1">
        <v>2.2000000000000002</v>
      </c>
      <c r="G66" s="1">
        <v>0</v>
      </c>
      <c r="H66" s="1">
        <v>51</v>
      </c>
      <c r="I66" s="1">
        <v>674.6</v>
      </c>
      <c r="J66" s="1">
        <v>3.6</v>
      </c>
      <c r="K66" s="1">
        <v>1.2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87.1</v>
      </c>
      <c r="U66" s="1" t="str">
        <f>INDEX(ADP!$B:$B,MATCH(B66,ADP!$A:$A,0))</f>
        <v>WAS</v>
      </c>
    </row>
    <row r="67" spans="1:21" x14ac:dyDescent="0.25">
      <c r="A67" s="1">
        <v>66</v>
      </c>
      <c r="B67" s="1" t="s">
        <v>238</v>
      </c>
      <c r="C67" s="1" t="s">
        <v>57</v>
      </c>
      <c r="D67" s="1" t="s">
        <v>1196</v>
      </c>
      <c r="E67" s="1">
        <v>0</v>
      </c>
      <c r="F67" s="1">
        <v>0</v>
      </c>
      <c r="G67" s="1">
        <v>0</v>
      </c>
      <c r="H67" s="1">
        <v>52</v>
      </c>
      <c r="I67" s="1">
        <v>681.8</v>
      </c>
      <c r="J67" s="1">
        <v>3.3</v>
      </c>
      <c r="K67" s="1">
        <v>0.5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86.9</v>
      </c>
      <c r="U67" s="1" t="str">
        <f>INDEX(ADP!$B:$B,MATCH(B67,ADP!$A:$A,0))</f>
        <v>HOU</v>
      </c>
    </row>
    <row r="68" spans="1:21" x14ac:dyDescent="0.25">
      <c r="A68" s="1">
        <v>67</v>
      </c>
      <c r="B68" s="1" t="s">
        <v>239</v>
      </c>
      <c r="C68" s="1" t="s">
        <v>35</v>
      </c>
      <c r="D68" s="1" t="s">
        <v>1196</v>
      </c>
      <c r="E68" s="1">
        <v>0.4</v>
      </c>
      <c r="F68" s="1">
        <v>1.8</v>
      </c>
      <c r="G68" s="1">
        <v>0</v>
      </c>
      <c r="H68" s="1">
        <v>54</v>
      </c>
      <c r="I68" s="1">
        <v>670.9</v>
      </c>
      <c r="J68" s="1">
        <v>3.6</v>
      </c>
      <c r="K68" s="1">
        <v>1.2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86.6</v>
      </c>
      <c r="U68" s="1" t="str">
        <f>INDEX(ADP!$B:$B,MATCH(B68,ADP!$A:$A,0))</f>
        <v>PIT</v>
      </c>
    </row>
    <row r="69" spans="1:21" x14ac:dyDescent="0.25">
      <c r="A69" s="1">
        <v>68</v>
      </c>
      <c r="B69" s="1" t="s">
        <v>240</v>
      </c>
      <c r="C69" s="1" t="s">
        <v>39</v>
      </c>
      <c r="D69" s="1" t="s">
        <v>1196</v>
      </c>
      <c r="E69" s="1">
        <v>0.2</v>
      </c>
      <c r="F69" s="1">
        <v>2</v>
      </c>
      <c r="G69" s="1">
        <v>0</v>
      </c>
      <c r="H69" s="1">
        <v>45.5</v>
      </c>
      <c r="I69" s="1">
        <v>579</v>
      </c>
      <c r="J69" s="1">
        <v>4.5999999999999996</v>
      </c>
      <c r="K69" s="1">
        <v>0.4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84.6</v>
      </c>
      <c r="U69" s="1" t="str">
        <f>INDEX(ADP!$B:$B,MATCH(B69,ADP!$A:$A,0))</f>
        <v>MIN</v>
      </c>
    </row>
    <row r="70" spans="1:21" x14ac:dyDescent="0.25">
      <c r="A70" s="1">
        <v>69</v>
      </c>
      <c r="B70" s="1" t="s">
        <v>241</v>
      </c>
      <c r="C70" s="1" t="s">
        <v>33</v>
      </c>
      <c r="D70" s="1" t="s">
        <v>1196</v>
      </c>
      <c r="E70" s="1">
        <v>0</v>
      </c>
      <c r="F70" s="1">
        <v>0</v>
      </c>
      <c r="G70" s="1">
        <v>0</v>
      </c>
      <c r="H70" s="1">
        <v>42.9</v>
      </c>
      <c r="I70" s="1">
        <v>643.5</v>
      </c>
      <c r="J70" s="1">
        <v>3.5</v>
      </c>
      <c r="K70" s="1">
        <v>0.4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84.4</v>
      </c>
      <c r="U70" s="1" t="str">
        <f>INDEX(ADP!$B:$B,MATCH(B70,ADP!$A:$A,0))</f>
        <v>CLE</v>
      </c>
    </row>
    <row r="71" spans="1:21" x14ac:dyDescent="0.25">
      <c r="A71" s="1">
        <v>70</v>
      </c>
      <c r="B71" s="1" t="s">
        <v>242</v>
      </c>
      <c r="C71" s="1" t="s">
        <v>47</v>
      </c>
      <c r="D71" s="1" t="s">
        <v>1196</v>
      </c>
      <c r="E71" s="1">
        <v>16.600000000000001</v>
      </c>
      <c r="F71" s="1">
        <v>91.8</v>
      </c>
      <c r="G71" s="1">
        <v>0.8</v>
      </c>
      <c r="H71" s="1">
        <v>44.3</v>
      </c>
      <c r="I71" s="1">
        <v>502.1</v>
      </c>
      <c r="J71" s="1">
        <v>3.4</v>
      </c>
      <c r="K71" s="1">
        <v>0.5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83.9</v>
      </c>
      <c r="U71" s="1" t="str">
        <f>INDEX(ADP!$B:$B,MATCH(B71,ADP!$A:$A,0))</f>
        <v>WAS</v>
      </c>
    </row>
    <row r="72" spans="1:21" x14ac:dyDescent="0.25">
      <c r="A72" s="1">
        <v>71</v>
      </c>
      <c r="B72" s="1" t="s">
        <v>243</v>
      </c>
      <c r="C72" s="1" t="s">
        <v>21</v>
      </c>
      <c r="D72" s="1" t="s">
        <v>1196</v>
      </c>
      <c r="E72" s="1">
        <v>6.4</v>
      </c>
      <c r="F72" s="1">
        <v>48.2</v>
      </c>
      <c r="G72" s="1">
        <v>0.1</v>
      </c>
      <c r="H72" s="1">
        <v>42.3</v>
      </c>
      <c r="I72" s="1">
        <v>546.79999999999995</v>
      </c>
      <c r="J72" s="1">
        <v>3.9</v>
      </c>
      <c r="K72" s="1">
        <v>0.5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82.5</v>
      </c>
      <c r="U72" s="1" t="str">
        <f>INDEX(ADP!$B:$B,MATCH(B72,ADP!$A:$A,0))</f>
        <v>NE</v>
      </c>
    </row>
    <row r="73" spans="1:21" x14ac:dyDescent="0.25">
      <c r="A73" s="1">
        <v>72</v>
      </c>
      <c r="B73" s="1" t="s">
        <v>244</v>
      </c>
      <c r="C73" s="1" t="s">
        <v>25</v>
      </c>
      <c r="D73" s="1" t="s">
        <v>1196</v>
      </c>
      <c r="E73" s="1">
        <v>17.3</v>
      </c>
      <c r="F73" s="1">
        <v>99.8</v>
      </c>
      <c r="G73" s="1">
        <v>0.6</v>
      </c>
      <c r="H73" s="1">
        <v>53.8</v>
      </c>
      <c r="I73" s="1">
        <v>528</v>
      </c>
      <c r="J73" s="1">
        <v>2.8</v>
      </c>
      <c r="K73" s="1">
        <v>0.6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82.2</v>
      </c>
      <c r="U73" s="1" t="str">
        <f>INDEX(ADP!$B:$B,MATCH(B73,ADP!$A:$A,0))</f>
        <v>ARI</v>
      </c>
    </row>
    <row r="74" spans="1:21" x14ac:dyDescent="0.25">
      <c r="A74" s="1">
        <v>73</v>
      </c>
      <c r="B74" s="1" t="s">
        <v>245</v>
      </c>
      <c r="C74" s="1" t="s">
        <v>59</v>
      </c>
      <c r="D74" s="1" t="s">
        <v>1196</v>
      </c>
      <c r="E74" s="1">
        <v>0</v>
      </c>
      <c r="F74" s="1">
        <v>0</v>
      </c>
      <c r="G74" s="1">
        <v>0</v>
      </c>
      <c r="H74" s="1">
        <v>45.4</v>
      </c>
      <c r="I74" s="1">
        <v>608.79999999999995</v>
      </c>
      <c r="J74" s="1">
        <v>3.6</v>
      </c>
      <c r="K74" s="1">
        <v>0.4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81.400000000000006</v>
      </c>
      <c r="U74" s="1" t="str">
        <f>INDEX(ADP!$B:$B,MATCH(B74,ADP!$A:$A,0))</f>
        <v>TB</v>
      </c>
    </row>
    <row r="75" spans="1:21" x14ac:dyDescent="0.25">
      <c r="A75" s="1">
        <v>74</v>
      </c>
      <c r="B75" s="1" t="s">
        <v>246</v>
      </c>
      <c r="C75" s="1" t="s">
        <v>55</v>
      </c>
      <c r="D75" s="1" t="s">
        <v>1196</v>
      </c>
      <c r="E75" s="1">
        <v>0.5</v>
      </c>
      <c r="F75" s="1">
        <v>3.3</v>
      </c>
      <c r="G75" s="1">
        <v>0</v>
      </c>
      <c r="H75" s="1">
        <v>48.3</v>
      </c>
      <c r="I75" s="1">
        <v>588.29999999999995</v>
      </c>
      <c r="J75" s="1">
        <v>3.6</v>
      </c>
      <c r="K75" s="1">
        <v>0.1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80.599999999999994</v>
      </c>
      <c r="U75" s="1" t="str">
        <f>INDEX(ADP!$B:$B,MATCH(B75,ADP!$A:$A,0))</f>
        <v>IND</v>
      </c>
    </row>
    <row r="76" spans="1:21" x14ac:dyDescent="0.25">
      <c r="A76" s="1">
        <v>75</v>
      </c>
      <c r="B76" s="1" t="s">
        <v>247</v>
      </c>
      <c r="C76" s="1" t="s">
        <v>41</v>
      </c>
      <c r="D76" s="1" t="s">
        <v>1196</v>
      </c>
      <c r="E76" s="1">
        <v>0</v>
      </c>
      <c r="F76" s="1">
        <v>0</v>
      </c>
      <c r="G76" s="1">
        <v>0</v>
      </c>
      <c r="H76" s="1">
        <v>46.9</v>
      </c>
      <c r="I76" s="1">
        <v>550.79999999999995</v>
      </c>
      <c r="J76" s="1">
        <v>4.3</v>
      </c>
      <c r="K76" s="1">
        <v>0.2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80.2</v>
      </c>
      <c r="U76" s="1" t="str">
        <f>INDEX(ADP!$B:$B,MATCH(B76,ADP!$A:$A,0))</f>
        <v>LAC</v>
      </c>
    </row>
    <row r="77" spans="1:21" x14ac:dyDescent="0.25">
      <c r="A77" s="1">
        <v>76</v>
      </c>
      <c r="B77" s="1" t="s">
        <v>248</v>
      </c>
      <c r="C77" s="1" t="s">
        <v>43</v>
      </c>
      <c r="D77" s="1" t="s">
        <v>1196</v>
      </c>
      <c r="E77" s="1">
        <v>0.8</v>
      </c>
      <c r="F77" s="1">
        <v>3.2</v>
      </c>
      <c r="G77" s="1">
        <v>0</v>
      </c>
      <c r="H77" s="1">
        <v>42.6</v>
      </c>
      <c r="I77" s="1">
        <v>545</v>
      </c>
      <c r="J77" s="1">
        <v>4.2</v>
      </c>
      <c r="K77" s="1">
        <v>0.5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78.900000000000006</v>
      </c>
      <c r="U77" s="1" t="str">
        <f>INDEX(ADP!$B:$B,MATCH(B77,ADP!$A:$A,0))</f>
        <v>GB</v>
      </c>
    </row>
    <row r="78" spans="1:21" x14ac:dyDescent="0.25">
      <c r="A78" s="1">
        <v>77</v>
      </c>
      <c r="B78" s="1" t="s">
        <v>249</v>
      </c>
      <c r="C78" s="1" t="s">
        <v>43</v>
      </c>
      <c r="D78" s="1" t="s">
        <v>1196</v>
      </c>
      <c r="E78" s="1">
        <v>1.2</v>
      </c>
      <c r="F78" s="1">
        <v>7.3</v>
      </c>
      <c r="G78" s="1">
        <v>0</v>
      </c>
      <c r="H78" s="1">
        <v>36.4</v>
      </c>
      <c r="I78" s="1">
        <v>507.6</v>
      </c>
      <c r="J78" s="1">
        <v>3.5</v>
      </c>
      <c r="K78" s="1">
        <v>0.7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71.3</v>
      </c>
      <c r="U78" s="1" t="str">
        <f>INDEX(ADP!$B:$B,MATCH(B78,ADP!$A:$A,0))</f>
        <v>GB</v>
      </c>
    </row>
    <row r="79" spans="1:21" x14ac:dyDescent="0.25">
      <c r="A79" s="1">
        <v>78</v>
      </c>
      <c r="B79" s="1" t="s">
        <v>250</v>
      </c>
      <c r="C79" s="1" t="s">
        <v>55</v>
      </c>
      <c r="D79" s="1" t="s">
        <v>1196</v>
      </c>
      <c r="E79" s="1">
        <v>0</v>
      </c>
      <c r="F79" s="1">
        <v>0</v>
      </c>
      <c r="G79" s="1">
        <v>0</v>
      </c>
      <c r="H79" s="1">
        <v>37.299999999999997</v>
      </c>
      <c r="I79" s="1">
        <v>506.3</v>
      </c>
      <c r="J79" s="1">
        <v>3.5</v>
      </c>
      <c r="K79" s="1">
        <v>0.3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71</v>
      </c>
      <c r="U79" s="1" t="str">
        <f>INDEX(ADP!$B:$B,MATCH(B79,ADP!$A:$A,0))</f>
        <v>IND</v>
      </c>
    </row>
    <row r="80" spans="1:21" x14ac:dyDescent="0.25">
      <c r="A80" s="1">
        <v>79</v>
      </c>
      <c r="B80" s="1" t="s">
        <v>251</v>
      </c>
      <c r="C80" s="1" t="s">
        <v>51</v>
      </c>
      <c r="D80" s="1" t="s">
        <v>1196</v>
      </c>
      <c r="E80" s="1">
        <v>0</v>
      </c>
      <c r="F80" s="1">
        <v>0</v>
      </c>
      <c r="G80" s="1">
        <v>0</v>
      </c>
      <c r="H80" s="1">
        <v>40</v>
      </c>
      <c r="I80" s="1">
        <v>502</v>
      </c>
      <c r="J80" s="1">
        <v>3.6</v>
      </c>
      <c r="K80" s="1">
        <v>0.5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70.900000000000006</v>
      </c>
      <c r="U80" s="1" t="str">
        <f>INDEX(ADP!$B:$B,MATCH(B80,ADP!$A:$A,0))</f>
        <v>TEN</v>
      </c>
    </row>
    <row r="81" spans="1:21" x14ac:dyDescent="0.25">
      <c r="A81" s="1">
        <v>80</v>
      </c>
      <c r="B81" s="1" t="s">
        <v>947</v>
      </c>
      <c r="C81" s="1" t="s">
        <v>45</v>
      </c>
      <c r="D81" s="1" t="s">
        <v>1196</v>
      </c>
      <c r="E81" s="1">
        <v>3.1</v>
      </c>
      <c r="F81" s="1">
        <v>20.6</v>
      </c>
      <c r="G81" s="1">
        <v>0</v>
      </c>
      <c r="H81" s="1">
        <v>39.4</v>
      </c>
      <c r="I81" s="1">
        <v>509.5</v>
      </c>
      <c r="J81" s="1">
        <v>3</v>
      </c>
      <c r="K81" s="1">
        <v>0.1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70.7</v>
      </c>
      <c r="U81" s="1" t="e">
        <f>INDEX(ADP!$B:$B,MATCH(B81,ADP!$A:$A,0))</f>
        <v>#N/A</v>
      </c>
    </row>
    <row r="82" spans="1:21" x14ac:dyDescent="0.25">
      <c r="A82" s="1">
        <v>81</v>
      </c>
      <c r="B82" s="1" t="s">
        <v>252</v>
      </c>
      <c r="C82" s="1" t="s">
        <v>49</v>
      </c>
      <c r="D82" s="1" t="s">
        <v>1196</v>
      </c>
      <c r="E82" s="1">
        <v>10.5</v>
      </c>
      <c r="F82" s="1">
        <v>52.1</v>
      </c>
      <c r="G82" s="1">
        <v>0.3</v>
      </c>
      <c r="H82" s="1">
        <v>44.5</v>
      </c>
      <c r="I82" s="1">
        <v>469</v>
      </c>
      <c r="J82" s="1">
        <v>2.8</v>
      </c>
      <c r="K82" s="1">
        <v>0.4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69.900000000000006</v>
      </c>
      <c r="U82" s="1" t="str">
        <f>INDEX(ADP!$B:$B,MATCH(B82,ADP!$A:$A,0))</f>
        <v>JAC</v>
      </c>
    </row>
    <row r="83" spans="1:21" x14ac:dyDescent="0.25">
      <c r="A83" s="1">
        <v>82</v>
      </c>
      <c r="B83" s="1" t="s">
        <v>253</v>
      </c>
      <c r="C83" s="1" t="s">
        <v>23</v>
      </c>
      <c r="D83" s="1" t="s">
        <v>1196</v>
      </c>
      <c r="E83" s="1">
        <v>2.2000000000000002</v>
      </c>
      <c r="F83" s="1">
        <v>14</v>
      </c>
      <c r="G83" s="1">
        <v>0.2</v>
      </c>
      <c r="H83" s="1">
        <v>44.9</v>
      </c>
      <c r="I83" s="1">
        <v>469.8</v>
      </c>
      <c r="J83" s="1">
        <v>3.3</v>
      </c>
      <c r="K83" s="1">
        <v>0.5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68.3</v>
      </c>
      <c r="U83" s="1" t="str">
        <f>INDEX(ADP!$B:$B,MATCH(B83,ADP!$A:$A,0))</f>
        <v>BUF</v>
      </c>
    </row>
    <row r="84" spans="1:21" x14ac:dyDescent="0.25">
      <c r="A84" s="1">
        <v>83</v>
      </c>
      <c r="B84" s="1" t="s">
        <v>254</v>
      </c>
      <c r="C84" s="1" t="s">
        <v>25</v>
      </c>
      <c r="D84" s="1" t="s">
        <v>1196</v>
      </c>
      <c r="E84" s="1">
        <v>0</v>
      </c>
      <c r="F84" s="1">
        <v>0</v>
      </c>
      <c r="G84" s="1">
        <v>0</v>
      </c>
      <c r="H84" s="1">
        <v>36.4</v>
      </c>
      <c r="I84" s="1">
        <v>523.5</v>
      </c>
      <c r="J84" s="1">
        <v>2.6</v>
      </c>
      <c r="K84" s="1">
        <v>0.1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68</v>
      </c>
      <c r="U84" s="1" t="str">
        <f>INDEX(ADP!$B:$B,MATCH(B84,ADP!$A:$A,0))</f>
        <v>ARI</v>
      </c>
    </row>
    <row r="85" spans="1:21" x14ac:dyDescent="0.25">
      <c r="A85" s="1">
        <v>84</v>
      </c>
      <c r="B85" s="1" t="s">
        <v>255</v>
      </c>
      <c r="C85" s="1" t="s">
        <v>19</v>
      </c>
      <c r="D85" s="1" t="s">
        <v>1196</v>
      </c>
      <c r="E85" s="1">
        <v>0.4</v>
      </c>
      <c r="F85" s="1">
        <v>2.2000000000000002</v>
      </c>
      <c r="G85" s="1">
        <v>0</v>
      </c>
      <c r="H85" s="1">
        <v>37.5</v>
      </c>
      <c r="I85" s="1">
        <v>514</v>
      </c>
      <c r="J85" s="1">
        <v>2.9</v>
      </c>
      <c r="K85" s="1">
        <v>0.6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67.900000000000006</v>
      </c>
      <c r="U85" s="1" t="str">
        <f>INDEX(ADP!$B:$B,MATCH(B85,ADP!$A:$A,0))</f>
        <v>DET</v>
      </c>
    </row>
    <row r="86" spans="1:21" x14ac:dyDescent="0.25">
      <c r="A86" s="1">
        <v>85</v>
      </c>
      <c r="B86" s="1" t="s">
        <v>256</v>
      </c>
      <c r="C86" s="1" t="s">
        <v>43</v>
      </c>
      <c r="D86" s="1" t="s">
        <v>1196</v>
      </c>
      <c r="E86" s="1">
        <v>0.6</v>
      </c>
      <c r="F86" s="1">
        <v>3.5</v>
      </c>
      <c r="G86" s="1">
        <v>0</v>
      </c>
      <c r="H86" s="1">
        <v>37</v>
      </c>
      <c r="I86" s="1">
        <v>492.2</v>
      </c>
      <c r="J86" s="1">
        <v>3</v>
      </c>
      <c r="K86" s="1">
        <v>0.4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66.599999999999994</v>
      </c>
      <c r="U86" s="1" t="str">
        <f>INDEX(ADP!$B:$B,MATCH(B86,ADP!$A:$A,0))</f>
        <v>GB</v>
      </c>
    </row>
    <row r="87" spans="1:21" x14ac:dyDescent="0.25">
      <c r="A87" s="1">
        <v>86</v>
      </c>
      <c r="B87" s="1" t="s">
        <v>257</v>
      </c>
      <c r="C87" s="1" t="s">
        <v>7</v>
      </c>
      <c r="D87" s="1" t="s">
        <v>1196</v>
      </c>
      <c r="E87" s="1">
        <v>4.9000000000000004</v>
      </c>
      <c r="F87" s="1">
        <v>34</v>
      </c>
      <c r="G87" s="1">
        <v>0.1</v>
      </c>
      <c r="H87" s="1">
        <v>41.4</v>
      </c>
      <c r="I87" s="1">
        <v>469.3</v>
      </c>
      <c r="J87" s="1">
        <v>2.7</v>
      </c>
      <c r="K87" s="1">
        <v>0.2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66.5</v>
      </c>
      <c r="U87" s="1" t="str">
        <f>INDEX(ADP!$B:$B,MATCH(B87,ADP!$A:$A,0))</f>
        <v>BAL</v>
      </c>
    </row>
    <row r="88" spans="1:21" x14ac:dyDescent="0.25">
      <c r="A88" s="1">
        <v>87</v>
      </c>
      <c r="B88" s="1" t="s">
        <v>258</v>
      </c>
      <c r="C88" s="1" t="s">
        <v>79</v>
      </c>
      <c r="D88" s="1" t="s">
        <v>1196</v>
      </c>
      <c r="E88" s="1">
        <v>5.7</v>
      </c>
      <c r="F88" s="1">
        <v>33.299999999999997</v>
      </c>
      <c r="G88" s="1">
        <v>0.1</v>
      </c>
      <c r="H88" s="1">
        <v>41.4</v>
      </c>
      <c r="I88" s="1">
        <v>468</v>
      </c>
      <c r="J88" s="1">
        <v>2.6</v>
      </c>
      <c r="K88" s="1">
        <v>0.3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65.8</v>
      </c>
      <c r="U88" s="1" t="str">
        <f>INDEX(ADP!$B:$B,MATCH(B88,ADP!$A:$A,0))</f>
        <v>NYG</v>
      </c>
    </row>
    <row r="89" spans="1:21" x14ac:dyDescent="0.25">
      <c r="A89" s="1">
        <v>88</v>
      </c>
      <c r="B89" s="1" t="s">
        <v>259</v>
      </c>
      <c r="C89" s="1" t="s">
        <v>37</v>
      </c>
      <c r="D89" s="1" t="s">
        <v>1196</v>
      </c>
      <c r="E89" s="1">
        <v>0</v>
      </c>
      <c r="F89" s="1">
        <v>0</v>
      </c>
      <c r="G89" s="1">
        <v>0</v>
      </c>
      <c r="H89" s="1">
        <v>37.299999999999997</v>
      </c>
      <c r="I89" s="1">
        <v>469.8</v>
      </c>
      <c r="J89" s="1">
        <v>2.8</v>
      </c>
      <c r="K89" s="1">
        <v>0.2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63.8</v>
      </c>
      <c r="U89" s="1" t="str">
        <f>INDEX(ADP!$B:$B,MATCH(B89,ADP!$A:$A,0))</f>
        <v>CHI</v>
      </c>
    </row>
    <row r="90" spans="1:21" x14ac:dyDescent="0.25">
      <c r="A90" s="1">
        <v>89</v>
      </c>
      <c r="B90" s="1" t="s">
        <v>260</v>
      </c>
      <c r="C90" s="1" t="s">
        <v>27</v>
      </c>
      <c r="D90" s="1" t="s">
        <v>1196</v>
      </c>
      <c r="E90" s="1">
        <v>0.6</v>
      </c>
      <c r="F90" s="1">
        <v>1.6</v>
      </c>
      <c r="G90" s="1">
        <v>0</v>
      </c>
      <c r="H90" s="1">
        <v>38.200000000000003</v>
      </c>
      <c r="I90" s="1">
        <v>457.5</v>
      </c>
      <c r="J90" s="1">
        <v>3.1</v>
      </c>
      <c r="K90" s="1">
        <v>0.5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63.3</v>
      </c>
      <c r="U90" s="1" t="str">
        <f>INDEX(ADP!$B:$B,MATCH(B90,ADP!$A:$A,0))</f>
        <v>MIA</v>
      </c>
    </row>
    <row r="91" spans="1:21" x14ac:dyDescent="0.25">
      <c r="A91" s="1">
        <v>90</v>
      </c>
      <c r="B91" s="1" t="s">
        <v>261</v>
      </c>
      <c r="C91" s="1" t="s">
        <v>79</v>
      </c>
      <c r="D91" s="1" t="s">
        <v>1196</v>
      </c>
      <c r="E91" s="1">
        <v>0.8</v>
      </c>
      <c r="F91" s="1">
        <v>3.5</v>
      </c>
      <c r="G91" s="1">
        <v>0</v>
      </c>
      <c r="H91" s="1">
        <v>46.9</v>
      </c>
      <c r="I91" s="1">
        <v>483.2</v>
      </c>
      <c r="J91" s="1">
        <v>2.4</v>
      </c>
      <c r="K91" s="1">
        <v>0.4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62.5</v>
      </c>
      <c r="U91" s="1" t="str">
        <f>INDEX(ADP!$B:$B,MATCH(B91,ADP!$A:$A,0))</f>
        <v>NYG</v>
      </c>
    </row>
    <row r="92" spans="1:21" x14ac:dyDescent="0.25">
      <c r="A92" s="1">
        <v>91</v>
      </c>
      <c r="B92" s="1" t="s">
        <v>262</v>
      </c>
      <c r="C92" s="1" t="s">
        <v>9</v>
      </c>
      <c r="D92" s="1" t="s">
        <v>1196</v>
      </c>
      <c r="E92" s="1">
        <v>0.2</v>
      </c>
      <c r="F92" s="1">
        <v>1.4</v>
      </c>
      <c r="G92" s="1">
        <v>0</v>
      </c>
      <c r="H92" s="1">
        <v>32.799999999999997</v>
      </c>
      <c r="I92" s="1">
        <v>465.2</v>
      </c>
      <c r="J92" s="1">
        <v>2.4</v>
      </c>
      <c r="K92" s="1">
        <v>0.1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60.8</v>
      </c>
      <c r="U92" s="1" t="str">
        <f>INDEX(ADP!$B:$B,MATCH(B92,ADP!$A:$A,0))</f>
        <v>ATL</v>
      </c>
    </row>
    <row r="93" spans="1:21" x14ac:dyDescent="0.25">
      <c r="A93" s="1">
        <v>92</v>
      </c>
      <c r="B93" s="1" t="s">
        <v>263</v>
      </c>
      <c r="C93" s="1" t="s">
        <v>15</v>
      </c>
      <c r="D93" s="1" t="s">
        <v>1196</v>
      </c>
      <c r="E93" s="1">
        <v>0.4</v>
      </c>
      <c r="F93" s="1">
        <v>2.4</v>
      </c>
      <c r="G93" s="1">
        <v>0</v>
      </c>
      <c r="H93" s="1">
        <v>27.1</v>
      </c>
      <c r="I93" s="1">
        <v>399.9</v>
      </c>
      <c r="J93" s="1">
        <v>3.3</v>
      </c>
      <c r="K93" s="1">
        <v>0.1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59.6</v>
      </c>
      <c r="U93" s="1" t="str">
        <f>INDEX(ADP!$B:$B,MATCH(B93,ADP!$A:$A,0))</f>
        <v>DAL</v>
      </c>
    </row>
    <row r="94" spans="1:21" x14ac:dyDescent="0.25">
      <c r="A94" s="1">
        <v>93</v>
      </c>
      <c r="B94" s="1" t="s">
        <v>264</v>
      </c>
      <c r="C94" s="1" t="s">
        <v>37</v>
      </c>
      <c r="D94" s="1" t="s">
        <v>1196</v>
      </c>
      <c r="E94" s="1">
        <v>1</v>
      </c>
      <c r="F94" s="1">
        <v>6.3</v>
      </c>
      <c r="G94" s="1">
        <v>0</v>
      </c>
      <c r="H94" s="1">
        <v>31.6</v>
      </c>
      <c r="I94" s="1">
        <v>406.9</v>
      </c>
      <c r="J94" s="1">
        <v>2.5</v>
      </c>
      <c r="K94" s="1">
        <v>0.3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55.6</v>
      </c>
      <c r="U94" s="1" t="str">
        <f>INDEX(ADP!$B:$B,MATCH(B94,ADP!$A:$A,0))</f>
        <v>CHI</v>
      </c>
    </row>
    <row r="95" spans="1:21" x14ac:dyDescent="0.25">
      <c r="A95" s="1">
        <v>94</v>
      </c>
      <c r="B95" s="1" t="s">
        <v>265</v>
      </c>
      <c r="C95" s="1" t="s">
        <v>63</v>
      </c>
      <c r="D95" s="1" t="s">
        <v>1196</v>
      </c>
      <c r="E95" s="1">
        <v>5.2</v>
      </c>
      <c r="F95" s="1">
        <v>31.4</v>
      </c>
      <c r="G95" s="1">
        <v>0.9</v>
      </c>
      <c r="H95" s="1">
        <v>35.200000000000003</v>
      </c>
      <c r="I95" s="1">
        <v>354.7</v>
      </c>
      <c r="J95" s="1">
        <v>2</v>
      </c>
      <c r="K95" s="1">
        <v>0.5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55.2</v>
      </c>
      <c r="U95" s="1" t="str">
        <f>INDEX(ADP!$B:$B,MATCH(B95,ADP!$A:$A,0))</f>
        <v>NYJ</v>
      </c>
    </row>
    <row r="96" spans="1:21" x14ac:dyDescent="0.25">
      <c r="A96" s="1">
        <v>95</v>
      </c>
      <c r="B96" s="1" t="s">
        <v>266</v>
      </c>
      <c r="C96" s="1" t="s">
        <v>49</v>
      </c>
      <c r="D96" s="1" t="s">
        <v>1196</v>
      </c>
      <c r="E96" s="1">
        <v>0.4</v>
      </c>
      <c r="F96" s="1">
        <v>0.6</v>
      </c>
      <c r="G96" s="1">
        <v>0</v>
      </c>
      <c r="H96" s="1">
        <v>35.200000000000003</v>
      </c>
      <c r="I96" s="1">
        <v>422.1</v>
      </c>
      <c r="J96" s="1">
        <v>2.2999999999999998</v>
      </c>
      <c r="K96" s="1">
        <v>0.4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55</v>
      </c>
      <c r="U96" s="1" t="str">
        <f>INDEX(ADP!$B:$B,MATCH(B96,ADP!$A:$A,0))</f>
        <v>JAC</v>
      </c>
    </row>
    <row r="97" spans="1:21" x14ac:dyDescent="0.25">
      <c r="A97" s="1">
        <v>96</v>
      </c>
      <c r="B97" s="1" t="s">
        <v>267</v>
      </c>
      <c r="C97" s="1" t="s">
        <v>57</v>
      </c>
      <c r="D97" s="1" t="s">
        <v>1196</v>
      </c>
      <c r="E97" s="1">
        <v>0</v>
      </c>
      <c r="F97" s="1">
        <v>0</v>
      </c>
      <c r="G97" s="1">
        <v>0</v>
      </c>
      <c r="H97" s="1">
        <v>34</v>
      </c>
      <c r="I97" s="1">
        <v>414.3</v>
      </c>
      <c r="J97" s="1">
        <v>2.2000000000000002</v>
      </c>
      <c r="K97" s="1">
        <v>0.2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54</v>
      </c>
      <c r="U97" s="1" t="e">
        <f>INDEX(ADP!$B:$B,MATCH(B97,ADP!$A:$A,0))</f>
        <v>#N/A</v>
      </c>
    </row>
    <row r="98" spans="1:21" x14ac:dyDescent="0.25">
      <c r="A98" s="1">
        <v>97</v>
      </c>
      <c r="B98" s="1" t="s">
        <v>268</v>
      </c>
      <c r="C98" s="1" t="s">
        <v>21</v>
      </c>
      <c r="D98" s="1" t="s">
        <v>1196</v>
      </c>
      <c r="E98" s="1">
        <v>1.5</v>
      </c>
      <c r="F98" s="1">
        <v>7.5</v>
      </c>
      <c r="G98" s="1">
        <v>0</v>
      </c>
      <c r="H98" s="1">
        <v>28.5</v>
      </c>
      <c r="I98" s="1">
        <v>384.1</v>
      </c>
      <c r="J98" s="1">
        <v>2.2999999999999998</v>
      </c>
      <c r="K98" s="1">
        <v>0.1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53.3</v>
      </c>
      <c r="U98" s="1" t="str">
        <f>INDEX(ADP!$B:$B,MATCH(B98,ADP!$A:$A,0))</f>
        <v>NE</v>
      </c>
    </row>
    <row r="99" spans="1:21" x14ac:dyDescent="0.25">
      <c r="A99" s="1">
        <v>98</v>
      </c>
      <c r="B99" s="1" t="s">
        <v>269</v>
      </c>
      <c r="C99" s="1" t="s">
        <v>43</v>
      </c>
      <c r="D99" s="1" t="s">
        <v>1196</v>
      </c>
      <c r="E99" s="1">
        <v>0.5</v>
      </c>
      <c r="F99" s="1">
        <v>3</v>
      </c>
      <c r="G99" s="1">
        <v>0</v>
      </c>
      <c r="H99" s="1">
        <v>27.8</v>
      </c>
      <c r="I99" s="1">
        <v>370.9</v>
      </c>
      <c r="J99" s="1">
        <v>2.6</v>
      </c>
      <c r="K99" s="1">
        <v>1.1000000000000001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50.8</v>
      </c>
      <c r="U99" s="1" t="str">
        <f>INDEX(ADP!$B:$B,MATCH(B99,ADP!$A:$A,0))</f>
        <v>GB</v>
      </c>
    </row>
    <row r="100" spans="1:21" x14ac:dyDescent="0.25">
      <c r="A100" s="1">
        <v>99</v>
      </c>
      <c r="B100" s="1" t="s">
        <v>270</v>
      </c>
      <c r="C100" s="1" t="s">
        <v>9</v>
      </c>
      <c r="D100" s="1" t="s">
        <v>1196</v>
      </c>
      <c r="E100" s="1">
        <v>0.4</v>
      </c>
      <c r="F100" s="1">
        <v>1.8</v>
      </c>
      <c r="G100" s="1">
        <v>0</v>
      </c>
      <c r="H100" s="1">
        <v>29</v>
      </c>
      <c r="I100" s="1">
        <v>374.8</v>
      </c>
      <c r="J100" s="1">
        <v>2.2000000000000002</v>
      </c>
      <c r="K100" s="1">
        <v>0.1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50.5</v>
      </c>
      <c r="U100" s="1" t="str">
        <f>INDEX(ADP!$B:$B,MATCH(B100,ADP!$A:$A,0))</f>
        <v>ATL</v>
      </c>
    </row>
    <row r="101" spans="1:21" x14ac:dyDescent="0.25">
      <c r="A101" s="1">
        <v>100</v>
      </c>
      <c r="B101" s="1" t="s">
        <v>271</v>
      </c>
      <c r="C101" s="1" t="s">
        <v>73</v>
      </c>
      <c r="D101" s="1" t="s">
        <v>1196</v>
      </c>
      <c r="E101" s="1">
        <v>0</v>
      </c>
      <c r="F101" s="1">
        <v>0</v>
      </c>
      <c r="G101" s="1">
        <v>0</v>
      </c>
      <c r="H101" s="1">
        <v>29.6</v>
      </c>
      <c r="I101" s="1">
        <v>367.6</v>
      </c>
      <c r="J101" s="1">
        <v>2.2999999999999998</v>
      </c>
      <c r="K101" s="1">
        <v>0.1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50.3</v>
      </c>
      <c r="U101" s="1" t="str">
        <f>INDEX(ADP!$B:$B,MATCH(B101,ADP!$A:$A,0))</f>
        <v>CAR</v>
      </c>
    </row>
    <row r="102" spans="1:21" x14ac:dyDescent="0.25">
      <c r="A102" s="1">
        <v>101</v>
      </c>
      <c r="B102" s="1" t="s">
        <v>272</v>
      </c>
      <c r="C102" s="1" t="s">
        <v>13</v>
      </c>
      <c r="D102" s="1" t="s">
        <v>1196</v>
      </c>
      <c r="E102" s="1">
        <v>0</v>
      </c>
      <c r="F102" s="1">
        <v>0</v>
      </c>
      <c r="G102" s="1">
        <v>0</v>
      </c>
      <c r="H102" s="1">
        <v>28.6</v>
      </c>
      <c r="I102" s="1">
        <v>325.3</v>
      </c>
      <c r="J102" s="1">
        <v>2.6</v>
      </c>
      <c r="K102" s="1">
        <v>0.1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48.1</v>
      </c>
      <c r="U102" s="1" t="str">
        <f>INDEX(ADP!$B:$B,MATCH(B102,ADP!$A:$A,0))</f>
        <v>SF</v>
      </c>
    </row>
    <row r="103" spans="1:21" x14ac:dyDescent="0.25">
      <c r="A103" s="1">
        <v>102</v>
      </c>
      <c r="B103" s="1" t="s">
        <v>273</v>
      </c>
      <c r="C103" s="1" t="s">
        <v>43</v>
      </c>
      <c r="D103" s="1" t="s">
        <v>1196</v>
      </c>
      <c r="E103" s="1">
        <v>1.5</v>
      </c>
      <c r="F103" s="1">
        <v>9.4</v>
      </c>
      <c r="G103" s="1">
        <v>0</v>
      </c>
      <c r="H103" s="1">
        <v>26.3</v>
      </c>
      <c r="I103" s="1">
        <v>341.3</v>
      </c>
      <c r="J103" s="1">
        <v>2.2999999999999998</v>
      </c>
      <c r="K103" s="1">
        <v>0.4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48</v>
      </c>
      <c r="U103" s="1" t="str">
        <f>INDEX(ADP!$B:$B,MATCH(B103,ADP!$A:$A,0))</f>
        <v>GB</v>
      </c>
    </row>
    <row r="104" spans="1:21" x14ac:dyDescent="0.25">
      <c r="A104" s="1">
        <v>103</v>
      </c>
      <c r="B104" s="1" t="s">
        <v>274</v>
      </c>
      <c r="C104" s="1" t="s">
        <v>33</v>
      </c>
      <c r="D104" s="1" t="s">
        <v>1196</v>
      </c>
      <c r="E104" s="1">
        <v>1.2</v>
      </c>
      <c r="F104" s="1">
        <v>8.8000000000000007</v>
      </c>
      <c r="G104" s="1">
        <v>0</v>
      </c>
      <c r="H104" s="1">
        <v>28.5</v>
      </c>
      <c r="I104" s="1">
        <v>357</v>
      </c>
      <c r="J104" s="1">
        <v>1.9</v>
      </c>
      <c r="K104" s="1">
        <v>0.6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47.1</v>
      </c>
      <c r="U104" s="1" t="str">
        <f>INDEX(ADP!$B:$B,MATCH(B104,ADP!$A:$A,0))</f>
        <v>CLE</v>
      </c>
    </row>
    <row r="105" spans="1:21" x14ac:dyDescent="0.25">
      <c r="A105" s="1">
        <v>104</v>
      </c>
      <c r="B105" s="1" t="s">
        <v>275</v>
      </c>
      <c r="C105" s="1" t="s">
        <v>23</v>
      </c>
      <c r="D105" s="1" t="s">
        <v>1196</v>
      </c>
      <c r="E105" s="1">
        <v>6.8</v>
      </c>
      <c r="F105" s="1">
        <v>40.200000000000003</v>
      </c>
      <c r="G105" s="1">
        <v>0.3</v>
      </c>
      <c r="H105" s="1">
        <v>28.2</v>
      </c>
      <c r="I105" s="1">
        <v>280.89999999999998</v>
      </c>
      <c r="J105" s="1">
        <v>2.2000000000000002</v>
      </c>
      <c r="K105" s="1">
        <v>0.2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46.7</v>
      </c>
      <c r="U105" s="1" t="str">
        <f>INDEX(ADP!$B:$B,MATCH(B105,ADP!$A:$A,0))</f>
        <v>BUF</v>
      </c>
    </row>
    <row r="106" spans="1:21" x14ac:dyDescent="0.25">
      <c r="A106" s="1">
        <v>105</v>
      </c>
      <c r="B106" s="1" t="s">
        <v>276</v>
      </c>
      <c r="C106" s="1" t="s">
        <v>17</v>
      </c>
      <c r="D106" s="1" t="s">
        <v>1196</v>
      </c>
      <c r="E106" s="1">
        <v>0</v>
      </c>
      <c r="F106" s="1">
        <v>0</v>
      </c>
      <c r="G106" s="1">
        <v>0</v>
      </c>
      <c r="H106" s="1">
        <v>25.6</v>
      </c>
      <c r="I106" s="1">
        <v>355.1</v>
      </c>
      <c r="J106" s="1">
        <v>1.8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46.5</v>
      </c>
      <c r="U106" s="1" t="str">
        <f>INDEX(ADP!$B:$B,MATCH(B106,ADP!$A:$A,0))</f>
        <v>PHI</v>
      </c>
    </row>
    <row r="107" spans="1:21" x14ac:dyDescent="0.25">
      <c r="A107" s="1">
        <v>106</v>
      </c>
      <c r="B107" s="1" t="s">
        <v>277</v>
      </c>
      <c r="C107" s="1" t="s">
        <v>41</v>
      </c>
      <c r="D107" s="1" t="s">
        <v>1196</v>
      </c>
      <c r="E107" s="1">
        <v>4.4000000000000004</v>
      </c>
      <c r="F107" s="1">
        <v>25.9</v>
      </c>
      <c r="G107" s="1">
        <v>0.1</v>
      </c>
      <c r="H107" s="1">
        <v>21.5</v>
      </c>
      <c r="I107" s="1">
        <v>312.3</v>
      </c>
      <c r="J107" s="1">
        <v>2</v>
      </c>
      <c r="K107" s="1">
        <v>0.1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46.2</v>
      </c>
      <c r="U107" s="1" t="str">
        <f>INDEX(ADP!$B:$B,MATCH(B107,ADP!$A:$A,0))</f>
        <v>LAC</v>
      </c>
    </row>
    <row r="108" spans="1:21" x14ac:dyDescent="0.25">
      <c r="A108" s="1">
        <v>107</v>
      </c>
      <c r="B108" s="1" t="s">
        <v>278</v>
      </c>
      <c r="C108" s="1" t="s">
        <v>29</v>
      </c>
      <c r="D108" s="1" t="s">
        <v>1196</v>
      </c>
      <c r="E108" s="1">
        <v>4.3</v>
      </c>
      <c r="F108" s="1">
        <v>29.1</v>
      </c>
      <c r="G108" s="1">
        <v>0.1</v>
      </c>
      <c r="H108" s="1">
        <v>24.2</v>
      </c>
      <c r="I108" s="1">
        <v>311.7</v>
      </c>
      <c r="J108" s="1">
        <v>1.5</v>
      </c>
      <c r="K108" s="1">
        <v>0.3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43.1</v>
      </c>
      <c r="U108" s="1" t="str">
        <f>INDEX(ADP!$B:$B,MATCH(B108,ADP!$A:$A,0))</f>
        <v>SEA</v>
      </c>
    </row>
    <row r="109" spans="1:21" x14ac:dyDescent="0.25">
      <c r="A109" s="1">
        <v>108</v>
      </c>
      <c r="B109" s="1" t="s">
        <v>279</v>
      </c>
      <c r="C109" s="1" t="s">
        <v>79</v>
      </c>
      <c r="D109" s="1" t="s">
        <v>1196</v>
      </c>
      <c r="E109" s="1">
        <v>0.3</v>
      </c>
      <c r="F109" s="1">
        <v>-3.3</v>
      </c>
      <c r="G109" s="1">
        <v>0</v>
      </c>
      <c r="H109" s="1">
        <v>23.2</v>
      </c>
      <c r="I109" s="1">
        <v>324.10000000000002</v>
      </c>
      <c r="J109" s="1">
        <v>1.8</v>
      </c>
      <c r="K109" s="1">
        <v>0.4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42.7</v>
      </c>
      <c r="U109" s="1" t="e">
        <f>INDEX(ADP!$B:$B,MATCH(B109,ADP!$A:$A,0))</f>
        <v>#N/A</v>
      </c>
    </row>
    <row r="110" spans="1:21" x14ac:dyDescent="0.25">
      <c r="A110" s="1">
        <v>109</v>
      </c>
      <c r="B110" s="1" t="s">
        <v>1193</v>
      </c>
      <c r="C110" s="1" t="s">
        <v>7</v>
      </c>
      <c r="D110" s="1" t="s">
        <v>1196</v>
      </c>
      <c r="E110" s="1">
        <v>0</v>
      </c>
      <c r="F110" s="1">
        <v>0</v>
      </c>
      <c r="G110" s="1">
        <v>0</v>
      </c>
      <c r="H110" s="1">
        <v>26</v>
      </c>
      <c r="I110" s="1">
        <v>311.60000000000002</v>
      </c>
      <c r="J110" s="1">
        <v>1.8</v>
      </c>
      <c r="K110" s="1">
        <v>0.1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42</v>
      </c>
      <c r="U110" s="1" t="e">
        <f>INDEX(ADP!$B:$B,MATCH(B110,ADP!$A:$A,0))</f>
        <v>#N/A</v>
      </c>
    </row>
    <row r="111" spans="1:21" x14ac:dyDescent="0.25">
      <c r="A111" s="1">
        <v>110</v>
      </c>
      <c r="B111" s="1" t="s">
        <v>280</v>
      </c>
      <c r="C111" s="1" t="s">
        <v>29</v>
      </c>
      <c r="D111" s="1" t="s">
        <v>1196</v>
      </c>
      <c r="E111" s="1">
        <v>0.5</v>
      </c>
      <c r="F111" s="1">
        <v>3</v>
      </c>
      <c r="G111" s="1">
        <v>0</v>
      </c>
      <c r="H111" s="1">
        <v>25.3</v>
      </c>
      <c r="I111" s="1">
        <v>303.10000000000002</v>
      </c>
      <c r="J111" s="1">
        <v>1.8</v>
      </c>
      <c r="K111" s="1">
        <v>0.1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41.4</v>
      </c>
      <c r="U111" s="1" t="e">
        <f>INDEX(ADP!$B:$B,MATCH(B111,ADP!$A:$A,0))</f>
        <v>#N/A</v>
      </c>
    </row>
    <row r="112" spans="1:21" x14ac:dyDescent="0.25">
      <c r="A112" s="1">
        <v>111</v>
      </c>
      <c r="B112" s="1" t="s">
        <v>281</v>
      </c>
      <c r="C112" s="1" t="s">
        <v>7</v>
      </c>
      <c r="D112" s="1" t="s">
        <v>1196</v>
      </c>
      <c r="E112" s="1">
        <v>0</v>
      </c>
      <c r="F112" s="1">
        <v>0</v>
      </c>
      <c r="G112" s="1">
        <v>0</v>
      </c>
      <c r="H112" s="1">
        <v>25.6</v>
      </c>
      <c r="I112" s="1">
        <v>292.60000000000002</v>
      </c>
      <c r="J112" s="1">
        <v>2</v>
      </c>
      <c r="K112" s="1">
        <v>0.1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41.3</v>
      </c>
      <c r="U112" s="1" t="e">
        <f>INDEX(ADP!$B:$B,MATCH(B112,ADP!$A:$A,0))</f>
        <v>#N/A</v>
      </c>
    </row>
    <row r="113" spans="1:21" x14ac:dyDescent="0.25">
      <c r="A113" s="1">
        <v>112</v>
      </c>
      <c r="B113" s="1" t="s">
        <v>282</v>
      </c>
      <c r="C113" s="1" t="s">
        <v>11</v>
      </c>
      <c r="D113" s="1" t="s">
        <v>1196</v>
      </c>
      <c r="E113" s="1">
        <v>0.2</v>
      </c>
      <c r="F113" s="1">
        <v>0.2</v>
      </c>
      <c r="G113" s="1">
        <v>0</v>
      </c>
      <c r="H113" s="1">
        <v>21.2</v>
      </c>
      <c r="I113" s="1">
        <v>294.3</v>
      </c>
      <c r="J113" s="1">
        <v>1.9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40.9</v>
      </c>
      <c r="U113" s="1" t="e">
        <f>INDEX(ADP!$B:$B,MATCH(B113,ADP!$A:$A,0))</f>
        <v>#N/A</v>
      </c>
    </row>
    <row r="114" spans="1:21" x14ac:dyDescent="0.25">
      <c r="A114" s="1">
        <v>113</v>
      </c>
      <c r="B114" s="1" t="s">
        <v>283</v>
      </c>
      <c r="C114" s="1" t="s">
        <v>61</v>
      </c>
      <c r="D114" s="1" t="s">
        <v>1196</v>
      </c>
      <c r="E114" s="1">
        <v>1.8</v>
      </c>
      <c r="F114" s="1">
        <v>10.6</v>
      </c>
      <c r="G114" s="1">
        <v>0.1</v>
      </c>
      <c r="H114" s="1">
        <v>17.5</v>
      </c>
      <c r="I114" s="1">
        <v>256.3</v>
      </c>
      <c r="J114" s="1">
        <v>1.7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37.299999999999997</v>
      </c>
      <c r="U114" s="1" t="str">
        <f>INDEX(ADP!$B:$B,MATCH(B114,ADP!$A:$A,0))</f>
        <v>NO</v>
      </c>
    </row>
    <row r="115" spans="1:21" x14ac:dyDescent="0.25">
      <c r="A115" s="1">
        <v>114</v>
      </c>
      <c r="B115" s="1" t="s">
        <v>284</v>
      </c>
      <c r="C115" s="1" t="s">
        <v>57</v>
      </c>
      <c r="D115" s="1" t="s">
        <v>1196</v>
      </c>
      <c r="E115" s="1">
        <v>0.5</v>
      </c>
      <c r="F115" s="1">
        <v>3.3</v>
      </c>
      <c r="G115" s="1">
        <v>0</v>
      </c>
      <c r="H115" s="1">
        <v>20.6</v>
      </c>
      <c r="I115" s="1">
        <v>251.3</v>
      </c>
      <c r="J115" s="1">
        <v>1.2</v>
      </c>
      <c r="K115" s="1">
        <v>0.1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32.700000000000003</v>
      </c>
      <c r="U115" s="1" t="e">
        <f>INDEX(ADP!$B:$B,MATCH(B115,ADP!$A:$A,0))</f>
        <v>#N/A</v>
      </c>
    </row>
    <row r="116" spans="1:21" x14ac:dyDescent="0.25">
      <c r="A116" s="1">
        <v>115</v>
      </c>
      <c r="B116" s="1" t="s">
        <v>285</v>
      </c>
      <c r="C116" s="1" t="s">
        <v>19</v>
      </c>
      <c r="D116" s="1" t="s">
        <v>1196</v>
      </c>
      <c r="E116" s="1">
        <v>0</v>
      </c>
      <c r="F116" s="1">
        <v>0</v>
      </c>
      <c r="G116" s="1">
        <v>0</v>
      </c>
      <c r="H116" s="1">
        <v>16.899999999999999</v>
      </c>
      <c r="I116" s="1">
        <v>233.5</v>
      </c>
      <c r="J116" s="1">
        <v>1.6</v>
      </c>
      <c r="K116" s="1">
        <v>0.1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32.6</v>
      </c>
      <c r="U116" s="1" t="e">
        <f>INDEX(ADP!$B:$B,MATCH(B116,ADP!$A:$A,0))</f>
        <v>#N/A</v>
      </c>
    </row>
    <row r="117" spans="1:21" x14ac:dyDescent="0.25">
      <c r="A117" s="1">
        <v>116</v>
      </c>
      <c r="B117" s="1" t="s">
        <v>286</v>
      </c>
      <c r="C117" s="1" t="s">
        <v>73</v>
      </c>
      <c r="D117" s="1" t="s">
        <v>1196</v>
      </c>
      <c r="E117" s="1">
        <v>0.3</v>
      </c>
      <c r="F117" s="1">
        <v>2.7</v>
      </c>
      <c r="G117" s="1">
        <v>0</v>
      </c>
      <c r="H117" s="1">
        <v>17.399999999999999</v>
      </c>
      <c r="I117" s="1">
        <v>233.7</v>
      </c>
      <c r="J117" s="1">
        <v>1.2</v>
      </c>
      <c r="K117" s="1">
        <v>0.1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31</v>
      </c>
      <c r="U117" s="1" t="e">
        <f>INDEX(ADP!$B:$B,MATCH(B117,ADP!$A:$A,0))</f>
        <v>#N/A</v>
      </c>
    </row>
    <row r="118" spans="1:21" x14ac:dyDescent="0.25">
      <c r="A118" s="1">
        <v>117</v>
      </c>
      <c r="B118" s="1" t="s">
        <v>287</v>
      </c>
      <c r="C118" s="1" t="s">
        <v>7</v>
      </c>
      <c r="D118" s="1" t="s">
        <v>1196</v>
      </c>
      <c r="E118" s="1">
        <v>0</v>
      </c>
      <c r="F118" s="1">
        <v>0</v>
      </c>
      <c r="G118" s="1">
        <v>0</v>
      </c>
      <c r="H118" s="1">
        <v>16</v>
      </c>
      <c r="I118" s="1">
        <v>207.9</v>
      </c>
      <c r="J118" s="1">
        <v>1.3</v>
      </c>
      <c r="K118" s="1">
        <v>0.1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28.6</v>
      </c>
      <c r="U118" s="1" t="e">
        <f>INDEX(ADP!$B:$B,MATCH(B118,ADP!$A:$A,0))</f>
        <v>#N/A</v>
      </c>
    </row>
    <row r="119" spans="1:21" x14ac:dyDescent="0.25">
      <c r="A119" s="1">
        <v>118</v>
      </c>
      <c r="B119" s="1" t="s">
        <v>288</v>
      </c>
      <c r="C119" s="1" t="s">
        <v>49</v>
      </c>
      <c r="D119" s="1" t="s">
        <v>1196</v>
      </c>
      <c r="E119" s="1">
        <v>0</v>
      </c>
      <c r="F119" s="1">
        <v>0</v>
      </c>
      <c r="G119" s="1">
        <v>0</v>
      </c>
      <c r="H119" s="1">
        <v>15.9</v>
      </c>
      <c r="I119" s="1">
        <v>211.6</v>
      </c>
      <c r="J119" s="1">
        <v>1.3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28.6</v>
      </c>
      <c r="U119" s="1" t="e">
        <f>INDEX(ADP!$B:$B,MATCH(B119,ADP!$A:$A,0))</f>
        <v>#N/A</v>
      </c>
    </row>
    <row r="120" spans="1:21" x14ac:dyDescent="0.25">
      <c r="A120" s="1">
        <v>119</v>
      </c>
      <c r="B120" s="1" t="s">
        <v>289</v>
      </c>
      <c r="C120" s="1" t="s">
        <v>33</v>
      </c>
      <c r="D120" s="1" t="s">
        <v>1196</v>
      </c>
      <c r="E120" s="1">
        <v>1.1000000000000001</v>
      </c>
      <c r="F120" s="1">
        <v>6.8</v>
      </c>
      <c r="G120" s="1">
        <v>0</v>
      </c>
      <c r="H120" s="1">
        <v>15</v>
      </c>
      <c r="I120" s="1">
        <v>198.9</v>
      </c>
      <c r="J120" s="1">
        <v>1.3</v>
      </c>
      <c r="K120" s="1">
        <v>0.1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28.2</v>
      </c>
      <c r="U120" s="1" t="e">
        <f>INDEX(ADP!$B:$B,MATCH(B120,ADP!$A:$A,0))</f>
        <v>#N/A</v>
      </c>
    </row>
    <row r="121" spans="1:21" x14ac:dyDescent="0.25">
      <c r="A121" s="1">
        <v>120</v>
      </c>
      <c r="B121" s="1" t="s">
        <v>290</v>
      </c>
      <c r="C121" s="1" t="s">
        <v>7</v>
      </c>
      <c r="D121" s="1" t="s">
        <v>1196</v>
      </c>
      <c r="E121" s="1">
        <v>0</v>
      </c>
      <c r="F121" s="1">
        <v>0</v>
      </c>
      <c r="G121" s="1">
        <v>0</v>
      </c>
      <c r="H121" s="1">
        <v>16.8</v>
      </c>
      <c r="I121" s="1">
        <v>202.8</v>
      </c>
      <c r="J121" s="1">
        <v>1.3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28.2</v>
      </c>
      <c r="U121" s="1" t="e">
        <f>INDEX(ADP!$B:$B,MATCH(B121,ADP!$A:$A,0))</f>
        <v>#N/A</v>
      </c>
    </row>
    <row r="122" spans="1:21" x14ac:dyDescent="0.25">
      <c r="A122" s="1">
        <v>121</v>
      </c>
      <c r="B122" s="1" t="s">
        <v>291</v>
      </c>
      <c r="C122" s="1" t="s">
        <v>55</v>
      </c>
      <c r="D122" s="1" t="s">
        <v>1196</v>
      </c>
      <c r="E122" s="1">
        <v>0</v>
      </c>
      <c r="F122" s="1">
        <v>0</v>
      </c>
      <c r="G122" s="1">
        <v>0</v>
      </c>
      <c r="H122" s="1">
        <v>15.1</v>
      </c>
      <c r="I122" s="1">
        <v>194.3</v>
      </c>
      <c r="J122" s="1">
        <v>1.2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26.5</v>
      </c>
      <c r="U122" s="1" t="e">
        <f>INDEX(ADP!$B:$B,MATCH(B122,ADP!$A:$A,0))</f>
        <v>#N/A</v>
      </c>
    </row>
    <row r="123" spans="1:21" x14ac:dyDescent="0.25">
      <c r="A123" s="1">
        <v>122</v>
      </c>
      <c r="B123" s="1" t="s">
        <v>292</v>
      </c>
      <c r="C123" s="1" t="s">
        <v>31</v>
      </c>
      <c r="D123" s="1" t="s">
        <v>1196</v>
      </c>
      <c r="E123" s="1">
        <v>0</v>
      </c>
      <c r="F123" s="1">
        <v>0</v>
      </c>
      <c r="G123" s="1">
        <v>0</v>
      </c>
      <c r="H123" s="1">
        <v>15.1</v>
      </c>
      <c r="I123" s="1">
        <v>185</v>
      </c>
      <c r="J123" s="1">
        <v>1.3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26.5</v>
      </c>
      <c r="U123" s="1" t="e">
        <f>INDEX(ADP!$B:$B,MATCH(B123,ADP!$A:$A,0))</f>
        <v>#N/A</v>
      </c>
    </row>
    <row r="124" spans="1:21" x14ac:dyDescent="0.25">
      <c r="A124" s="1">
        <v>123</v>
      </c>
      <c r="B124" s="1" t="s">
        <v>293</v>
      </c>
      <c r="C124" s="1" t="s">
        <v>9</v>
      </c>
      <c r="D124" s="1" t="s">
        <v>1196</v>
      </c>
      <c r="E124" s="1">
        <v>0</v>
      </c>
      <c r="F124" s="1">
        <v>0</v>
      </c>
      <c r="G124" s="1">
        <v>0</v>
      </c>
      <c r="H124" s="1">
        <v>13.9</v>
      </c>
      <c r="I124" s="1">
        <v>206.3</v>
      </c>
      <c r="J124" s="1">
        <v>0.9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26</v>
      </c>
      <c r="U124" s="1" t="e">
        <f>INDEX(ADP!$B:$B,MATCH(B124,ADP!$A:$A,0))</f>
        <v>#N/A</v>
      </c>
    </row>
    <row r="125" spans="1:21" x14ac:dyDescent="0.25">
      <c r="A125" s="1">
        <v>124</v>
      </c>
      <c r="B125" s="1" t="s">
        <v>294</v>
      </c>
      <c r="C125" s="1" t="s">
        <v>49</v>
      </c>
      <c r="D125" s="1" t="s">
        <v>1196</v>
      </c>
      <c r="E125" s="1">
        <v>8.6</v>
      </c>
      <c r="F125" s="1">
        <v>56.3</v>
      </c>
      <c r="G125" s="1">
        <v>0.4</v>
      </c>
      <c r="H125" s="1">
        <v>12</v>
      </c>
      <c r="I125" s="1">
        <v>135.80000000000001</v>
      </c>
      <c r="J125" s="1">
        <v>0.7</v>
      </c>
      <c r="K125" s="1">
        <v>0.1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25.5</v>
      </c>
      <c r="U125" s="1" t="e">
        <f>INDEX(ADP!$B:$B,MATCH(B125,ADP!$A:$A,0))</f>
        <v>#N/A</v>
      </c>
    </row>
    <row r="126" spans="1:21" x14ac:dyDescent="0.25">
      <c r="A126" s="1">
        <v>125</v>
      </c>
      <c r="B126" s="1" t="s">
        <v>295</v>
      </c>
      <c r="C126" s="1" t="s">
        <v>15</v>
      </c>
      <c r="D126" s="1" t="s">
        <v>1196</v>
      </c>
      <c r="E126" s="1">
        <v>0</v>
      </c>
      <c r="F126" s="1">
        <v>0</v>
      </c>
      <c r="G126" s="1">
        <v>0</v>
      </c>
      <c r="H126" s="1">
        <v>14.7</v>
      </c>
      <c r="I126" s="1">
        <v>178</v>
      </c>
      <c r="J126" s="1">
        <v>1.2</v>
      </c>
      <c r="K126" s="1">
        <v>0.1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25.1</v>
      </c>
      <c r="U126" s="1" t="e">
        <f>INDEX(ADP!$B:$B,MATCH(B126,ADP!$A:$A,0))</f>
        <v>#N/A</v>
      </c>
    </row>
    <row r="127" spans="1:21" x14ac:dyDescent="0.25">
      <c r="A127" s="1">
        <v>126</v>
      </c>
      <c r="B127" s="1" t="s">
        <v>296</v>
      </c>
      <c r="C127" s="1" t="s">
        <v>45</v>
      </c>
      <c r="D127" s="1" t="s">
        <v>1196</v>
      </c>
      <c r="E127" s="1">
        <v>0</v>
      </c>
      <c r="F127" s="1">
        <v>0</v>
      </c>
      <c r="G127" s="1">
        <v>0</v>
      </c>
      <c r="H127" s="1">
        <v>13</v>
      </c>
      <c r="I127" s="1">
        <v>174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23.4</v>
      </c>
      <c r="U127" s="1" t="e">
        <f>INDEX(ADP!$B:$B,MATCH(B127,ADP!$A:$A,0))</f>
        <v>#N/A</v>
      </c>
    </row>
    <row r="128" spans="1:21" x14ac:dyDescent="0.25">
      <c r="A128" s="1">
        <v>127</v>
      </c>
      <c r="B128" s="1" t="s">
        <v>297</v>
      </c>
      <c r="C128" s="1" t="s">
        <v>37</v>
      </c>
      <c r="D128" s="1" t="s">
        <v>1196</v>
      </c>
      <c r="E128" s="1">
        <v>0</v>
      </c>
      <c r="F128" s="1">
        <v>0</v>
      </c>
      <c r="G128" s="1">
        <v>0</v>
      </c>
      <c r="H128" s="1">
        <v>13</v>
      </c>
      <c r="I128" s="1">
        <v>179.4</v>
      </c>
      <c r="J128" s="1">
        <v>0.9</v>
      </c>
      <c r="K128" s="1">
        <v>0.1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23.3</v>
      </c>
      <c r="U128" s="1" t="e">
        <f>INDEX(ADP!$B:$B,MATCH(B128,ADP!$A:$A,0))</f>
        <v>#N/A</v>
      </c>
    </row>
    <row r="129" spans="1:21" x14ac:dyDescent="0.25">
      <c r="A129" s="1">
        <v>128</v>
      </c>
      <c r="B129" s="1" t="s">
        <v>298</v>
      </c>
      <c r="C129" s="1" t="s">
        <v>51</v>
      </c>
      <c r="D129" s="1" t="s">
        <v>1196</v>
      </c>
      <c r="E129" s="1">
        <v>0</v>
      </c>
      <c r="F129" s="1">
        <v>0</v>
      </c>
      <c r="G129" s="1">
        <v>0</v>
      </c>
      <c r="H129" s="1">
        <v>13.1</v>
      </c>
      <c r="I129" s="1">
        <v>175.3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23.3</v>
      </c>
      <c r="U129" s="1" t="e">
        <f>INDEX(ADP!$B:$B,MATCH(B129,ADP!$A:$A,0))</f>
        <v>#N/A</v>
      </c>
    </row>
    <row r="130" spans="1:21" x14ac:dyDescent="0.25">
      <c r="A130" s="1">
        <v>129</v>
      </c>
      <c r="B130" s="1" t="s">
        <v>299</v>
      </c>
      <c r="C130" s="1" t="s">
        <v>47</v>
      </c>
      <c r="D130" s="1" t="s">
        <v>1196</v>
      </c>
      <c r="E130" s="1">
        <v>0</v>
      </c>
      <c r="F130" s="1">
        <v>0</v>
      </c>
      <c r="G130" s="1">
        <v>0</v>
      </c>
      <c r="H130" s="1">
        <v>11.7</v>
      </c>
      <c r="I130" s="1">
        <v>180.4</v>
      </c>
      <c r="J130" s="1">
        <v>0.9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23.1</v>
      </c>
      <c r="U130" s="1" t="str">
        <f>INDEX(ADP!$B:$B,MATCH(B130,ADP!$A:$A,0))</f>
        <v>WAS</v>
      </c>
    </row>
    <row r="131" spans="1:21" x14ac:dyDescent="0.25">
      <c r="A131" s="1">
        <v>130</v>
      </c>
      <c r="B131" s="1" t="s">
        <v>300</v>
      </c>
      <c r="C131" s="1" t="s">
        <v>19</v>
      </c>
      <c r="D131" s="1" t="s">
        <v>1196</v>
      </c>
      <c r="E131" s="1">
        <v>0</v>
      </c>
      <c r="F131" s="1">
        <v>0</v>
      </c>
      <c r="G131" s="1">
        <v>0</v>
      </c>
      <c r="H131" s="1">
        <v>11</v>
      </c>
      <c r="I131" s="1">
        <v>149.19999999999999</v>
      </c>
      <c r="J131" s="1">
        <v>1.3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22.8</v>
      </c>
      <c r="U131" s="1" t="str">
        <f>INDEX(ADP!$B:$B,MATCH(B131,ADP!$A:$A,0))</f>
        <v>DET</v>
      </c>
    </row>
    <row r="132" spans="1:21" x14ac:dyDescent="0.25">
      <c r="A132" s="1">
        <v>131</v>
      </c>
      <c r="B132" s="1" t="s">
        <v>301</v>
      </c>
      <c r="C132" s="1" t="s">
        <v>21</v>
      </c>
      <c r="D132" s="1" t="s">
        <v>1196</v>
      </c>
      <c r="E132" s="1">
        <v>9.6999999999999993</v>
      </c>
      <c r="F132" s="1">
        <v>56.9</v>
      </c>
      <c r="G132" s="1">
        <v>0.5</v>
      </c>
      <c r="H132" s="1">
        <v>11</v>
      </c>
      <c r="I132" s="1">
        <v>103.9</v>
      </c>
      <c r="J132" s="1">
        <v>0.6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22.1</v>
      </c>
      <c r="U132" s="1" t="str">
        <f>INDEX(ADP!$B:$B,MATCH(B132,ADP!$A:$A,0))</f>
        <v>NE</v>
      </c>
    </row>
    <row r="133" spans="1:21" x14ac:dyDescent="0.25">
      <c r="A133" s="1">
        <v>132</v>
      </c>
      <c r="B133" s="1" t="s">
        <v>302</v>
      </c>
      <c r="C133" s="1" t="s">
        <v>17</v>
      </c>
      <c r="D133" s="1" t="s">
        <v>1196</v>
      </c>
      <c r="E133" s="1">
        <v>0.3</v>
      </c>
      <c r="F133" s="1">
        <v>1.8</v>
      </c>
      <c r="G133" s="1">
        <v>0</v>
      </c>
      <c r="H133" s="1">
        <v>11.6</v>
      </c>
      <c r="I133" s="1">
        <v>147.30000000000001</v>
      </c>
      <c r="J133" s="1">
        <v>1.1000000000000001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21.6</v>
      </c>
      <c r="U133" s="1" t="str">
        <f>INDEX(ADP!$B:$B,MATCH(B133,ADP!$A:$A,0))</f>
        <v>PHI</v>
      </c>
    </row>
    <row r="134" spans="1:21" x14ac:dyDescent="0.25">
      <c r="A134" s="1">
        <v>133</v>
      </c>
      <c r="B134" s="1" t="s">
        <v>303</v>
      </c>
      <c r="C134" s="1" t="s">
        <v>19</v>
      </c>
      <c r="D134" s="1" t="s">
        <v>1196</v>
      </c>
      <c r="E134" s="1">
        <v>0.7</v>
      </c>
      <c r="F134" s="1">
        <v>4.2</v>
      </c>
      <c r="G134" s="1">
        <v>0</v>
      </c>
      <c r="H134" s="1">
        <v>12.5</v>
      </c>
      <c r="I134" s="1">
        <v>150.5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21.5</v>
      </c>
      <c r="U134" s="1" t="str">
        <f>INDEX(ADP!$B:$B,MATCH(B134,ADP!$A:$A,0))</f>
        <v>DET</v>
      </c>
    </row>
    <row r="135" spans="1:21" x14ac:dyDescent="0.25">
      <c r="A135" s="1">
        <v>134</v>
      </c>
      <c r="B135" s="1" t="s">
        <v>304</v>
      </c>
      <c r="C135" s="1" t="s">
        <v>35</v>
      </c>
      <c r="D135" s="1" t="s">
        <v>1196</v>
      </c>
      <c r="E135" s="1">
        <v>0</v>
      </c>
      <c r="F135" s="1">
        <v>0</v>
      </c>
      <c r="G135" s="1">
        <v>0</v>
      </c>
      <c r="H135" s="1">
        <v>15.3</v>
      </c>
      <c r="I135" s="1">
        <v>180.4</v>
      </c>
      <c r="J135" s="1">
        <v>0.6</v>
      </c>
      <c r="K135" s="1">
        <v>0.1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21.4</v>
      </c>
      <c r="U135" s="1" t="e">
        <f>INDEX(ADP!$B:$B,MATCH(B135,ADP!$A:$A,0))</f>
        <v>#N/A</v>
      </c>
    </row>
    <row r="136" spans="1:21" x14ac:dyDescent="0.25">
      <c r="A136" s="1">
        <v>135</v>
      </c>
      <c r="B136" s="1" t="s">
        <v>305</v>
      </c>
      <c r="C136" s="1" t="s">
        <v>57</v>
      </c>
      <c r="D136" s="1" t="s">
        <v>1196</v>
      </c>
      <c r="E136" s="1">
        <v>0</v>
      </c>
      <c r="F136" s="1">
        <v>0</v>
      </c>
      <c r="G136" s="1">
        <v>0</v>
      </c>
      <c r="H136" s="1">
        <v>14.4</v>
      </c>
      <c r="I136" s="1">
        <v>161.19999999999999</v>
      </c>
      <c r="J136" s="1">
        <v>0.8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20.7</v>
      </c>
      <c r="U136" s="1" t="e">
        <f>INDEX(ADP!$B:$B,MATCH(B136,ADP!$A:$A,0))</f>
        <v>#N/A</v>
      </c>
    </row>
    <row r="137" spans="1:21" x14ac:dyDescent="0.25">
      <c r="A137" s="1">
        <v>136</v>
      </c>
      <c r="B137" s="1" t="s">
        <v>306</v>
      </c>
      <c r="C137" s="1" t="s">
        <v>27</v>
      </c>
      <c r="D137" s="1" t="s">
        <v>1196</v>
      </c>
      <c r="E137" s="1">
        <v>0</v>
      </c>
      <c r="F137" s="1">
        <v>0</v>
      </c>
      <c r="G137" s="1">
        <v>0</v>
      </c>
      <c r="H137" s="1">
        <v>10.9</v>
      </c>
      <c r="I137" s="1">
        <v>149.1</v>
      </c>
      <c r="J137" s="1">
        <v>1</v>
      </c>
      <c r="K137" s="1">
        <v>0.1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20.7</v>
      </c>
      <c r="U137" s="1" t="e">
        <f>INDEX(ADP!$B:$B,MATCH(B137,ADP!$A:$A,0))</f>
        <v>#N/A</v>
      </c>
    </row>
    <row r="138" spans="1:21" x14ac:dyDescent="0.25">
      <c r="A138" s="1">
        <v>137</v>
      </c>
      <c r="B138" s="1" t="s">
        <v>307</v>
      </c>
      <c r="C138" s="1" t="s">
        <v>9</v>
      </c>
      <c r="D138" s="1" t="s">
        <v>1196</v>
      </c>
      <c r="E138" s="1">
        <v>0</v>
      </c>
      <c r="F138" s="1">
        <v>0</v>
      </c>
      <c r="G138" s="1">
        <v>0</v>
      </c>
      <c r="H138" s="1">
        <v>13.1</v>
      </c>
      <c r="I138" s="1">
        <v>152</v>
      </c>
      <c r="J138" s="1">
        <v>0.7</v>
      </c>
      <c r="K138" s="1">
        <v>0.1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19.5</v>
      </c>
      <c r="U138" s="1" t="e">
        <f>INDEX(ADP!$B:$B,MATCH(B138,ADP!$A:$A,0))</f>
        <v>#N/A</v>
      </c>
    </row>
    <row r="139" spans="1:21" x14ac:dyDescent="0.25">
      <c r="A139" s="1">
        <v>138</v>
      </c>
      <c r="B139" s="1" t="s">
        <v>308</v>
      </c>
      <c r="C139" s="1" t="s">
        <v>57</v>
      </c>
      <c r="D139" s="1" t="s">
        <v>1196</v>
      </c>
      <c r="E139" s="1">
        <v>0</v>
      </c>
      <c r="F139" s="1">
        <v>0</v>
      </c>
      <c r="G139" s="1">
        <v>0</v>
      </c>
      <c r="H139" s="1">
        <v>14</v>
      </c>
      <c r="I139" s="1">
        <v>152.30000000000001</v>
      </c>
      <c r="J139" s="1">
        <v>0.7</v>
      </c>
      <c r="K139" s="1">
        <v>0.1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19.3</v>
      </c>
      <c r="U139" s="1" t="e">
        <f>INDEX(ADP!$B:$B,MATCH(B139,ADP!$A:$A,0))</f>
        <v>#N/A</v>
      </c>
    </row>
    <row r="140" spans="1:21" x14ac:dyDescent="0.25">
      <c r="A140" s="1">
        <v>139</v>
      </c>
      <c r="B140" s="1" t="s">
        <v>309</v>
      </c>
      <c r="C140" s="1" t="s">
        <v>13</v>
      </c>
      <c r="D140" s="1" t="s">
        <v>1196</v>
      </c>
      <c r="E140" s="1">
        <v>0</v>
      </c>
      <c r="F140" s="1">
        <v>0</v>
      </c>
      <c r="G140" s="1">
        <v>0</v>
      </c>
      <c r="H140" s="1">
        <v>12.4</v>
      </c>
      <c r="I140" s="1">
        <v>142.4</v>
      </c>
      <c r="J140" s="1">
        <v>0.8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19</v>
      </c>
      <c r="U140" s="1" t="e">
        <f>INDEX(ADP!$B:$B,MATCH(B140,ADP!$A:$A,0))</f>
        <v>#N/A</v>
      </c>
    </row>
    <row r="141" spans="1:21" x14ac:dyDescent="0.25">
      <c r="A141" s="1">
        <v>140</v>
      </c>
      <c r="B141" s="1" t="s">
        <v>310</v>
      </c>
      <c r="C141" s="1" t="s">
        <v>39</v>
      </c>
      <c r="D141" s="1" t="s">
        <v>1196</v>
      </c>
      <c r="E141" s="1">
        <v>0</v>
      </c>
      <c r="F141" s="1">
        <v>0</v>
      </c>
      <c r="G141" s="1">
        <v>0</v>
      </c>
      <c r="H141" s="1">
        <v>11.4</v>
      </c>
      <c r="I141" s="1">
        <v>141.6</v>
      </c>
      <c r="J141" s="1">
        <v>0.8</v>
      </c>
      <c r="K141" s="1">
        <v>0.1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19</v>
      </c>
      <c r="U141" s="1" t="e">
        <f>INDEX(ADP!$B:$B,MATCH(B141,ADP!$A:$A,0))</f>
        <v>#N/A</v>
      </c>
    </row>
    <row r="142" spans="1:21" x14ac:dyDescent="0.25">
      <c r="A142" s="1">
        <v>141</v>
      </c>
      <c r="B142" s="1" t="s">
        <v>311</v>
      </c>
      <c r="C142" s="1" t="s">
        <v>59</v>
      </c>
      <c r="D142" s="1" t="s">
        <v>1196</v>
      </c>
      <c r="E142" s="1">
        <v>0</v>
      </c>
      <c r="F142" s="1">
        <v>0</v>
      </c>
      <c r="G142" s="1">
        <v>0</v>
      </c>
      <c r="H142" s="1">
        <v>9.3000000000000007</v>
      </c>
      <c r="I142" s="1">
        <v>133</v>
      </c>
      <c r="J142" s="1">
        <v>0.9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18.899999999999999</v>
      </c>
      <c r="U142" s="1" t="str">
        <f>INDEX(ADP!$B:$B,MATCH(B142,ADP!$A:$A,0))</f>
        <v>TB</v>
      </c>
    </row>
    <row r="143" spans="1:21" x14ac:dyDescent="0.25">
      <c r="A143" s="1">
        <v>142</v>
      </c>
      <c r="B143" s="1" t="s">
        <v>312</v>
      </c>
      <c r="C143" s="1" t="s">
        <v>25</v>
      </c>
      <c r="D143" s="1" t="s">
        <v>1196</v>
      </c>
      <c r="E143" s="1">
        <v>0</v>
      </c>
      <c r="F143" s="1">
        <v>0</v>
      </c>
      <c r="G143" s="1">
        <v>0</v>
      </c>
      <c r="H143" s="1">
        <v>11</v>
      </c>
      <c r="I143" s="1">
        <v>135.6</v>
      </c>
      <c r="J143" s="1">
        <v>0.9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18.8</v>
      </c>
      <c r="U143" s="1" t="e">
        <f>INDEX(ADP!$B:$B,MATCH(B143,ADP!$A:$A,0))</f>
        <v>#N/A</v>
      </c>
    </row>
    <row r="144" spans="1:21" x14ac:dyDescent="0.25">
      <c r="A144" s="1">
        <v>143</v>
      </c>
      <c r="B144" s="1" t="s">
        <v>313</v>
      </c>
      <c r="C144" s="1" t="s">
        <v>51</v>
      </c>
      <c r="D144" s="1" t="s">
        <v>1196</v>
      </c>
      <c r="E144" s="1">
        <v>0</v>
      </c>
      <c r="F144" s="1">
        <v>0</v>
      </c>
      <c r="G144" s="1">
        <v>0</v>
      </c>
      <c r="H144" s="1">
        <v>11.3</v>
      </c>
      <c r="I144" s="1">
        <v>133.19999999999999</v>
      </c>
      <c r="J144" s="1">
        <v>0.9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18.8</v>
      </c>
      <c r="U144" s="1" t="e">
        <f>INDEX(ADP!$B:$B,MATCH(B144,ADP!$A:$A,0))</f>
        <v>#N/A</v>
      </c>
    </row>
    <row r="145" spans="1:21" x14ac:dyDescent="0.25">
      <c r="A145" s="1">
        <v>144</v>
      </c>
      <c r="B145" s="1" t="s">
        <v>314</v>
      </c>
      <c r="C145" s="1" t="s">
        <v>47</v>
      </c>
      <c r="D145" s="1" t="s">
        <v>1196</v>
      </c>
      <c r="E145" s="1">
        <v>0</v>
      </c>
      <c r="F145" s="1">
        <v>0</v>
      </c>
      <c r="G145" s="1">
        <v>0</v>
      </c>
      <c r="H145" s="1">
        <v>10</v>
      </c>
      <c r="I145" s="1">
        <v>139.30000000000001</v>
      </c>
      <c r="J145" s="1">
        <v>0.8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18.7</v>
      </c>
      <c r="U145" s="1" t="str">
        <f>INDEX(ADP!$B:$B,MATCH(B145,ADP!$A:$A,0))</f>
        <v>WAS</v>
      </c>
    </row>
    <row r="146" spans="1:21" x14ac:dyDescent="0.25">
      <c r="A146" s="1">
        <v>145</v>
      </c>
      <c r="B146" s="1" t="s">
        <v>315</v>
      </c>
      <c r="C146" s="1" t="s">
        <v>27</v>
      </c>
      <c r="D146" s="1" t="s">
        <v>1196</v>
      </c>
      <c r="E146" s="1">
        <v>2.2999999999999998</v>
      </c>
      <c r="F146" s="1">
        <v>14.3</v>
      </c>
      <c r="G146" s="1">
        <v>0.1</v>
      </c>
      <c r="H146" s="1">
        <v>11.2</v>
      </c>
      <c r="I146" s="1">
        <v>116.1</v>
      </c>
      <c r="J146" s="1">
        <v>0.6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17.2</v>
      </c>
      <c r="U146" s="1" t="e">
        <f>INDEX(ADP!$B:$B,MATCH(B146,ADP!$A:$A,0))</f>
        <v>#N/A</v>
      </c>
    </row>
    <row r="147" spans="1:21" x14ac:dyDescent="0.25">
      <c r="A147" s="1">
        <v>146</v>
      </c>
      <c r="B147" s="1" t="s">
        <v>316</v>
      </c>
      <c r="C147" s="1" t="s">
        <v>33</v>
      </c>
      <c r="D147" s="1" t="s">
        <v>1196</v>
      </c>
      <c r="E147" s="1">
        <v>0</v>
      </c>
      <c r="F147" s="1">
        <v>0</v>
      </c>
      <c r="G147" s="1">
        <v>0</v>
      </c>
      <c r="H147" s="1">
        <v>9.9</v>
      </c>
      <c r="I147" s="1">
        <v>126.7</v>
      </c>
      <c r="J147" s="1">
        <v>0.7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16.7</v>
      </c>
      <c r="U147" s="1" t="e">
        <f>INDEX(ADP!$B:$B,MATCH(B147,ADP!$A:$A,0))</f>
        <v>#N/A</v>
      </c>
    </row>
    <row r="148" spans="1:21" x14ac:dyDescent="0.25">
      <c r="A148" s="1">
        <v>147</v>
      </c>
      <c r="B148" s="1" t="s">
        <v>317</v>
      </c>
      <c r="C148" s="1" t="s">
        <v>21</v>
      </c>
      <c r="D148" s="1" t="s">
        <v>1196</v>
      </c>
      <c r="E148" s="1">
        <v>0</v>
      </c>
      <c r="F148" s="1">
        <v>0</v>
      </c>
      <c r="G148" s="1">
        <v>0</v>
      </c>
      <c r="H148" s="1">
        <v>10.1</v>
      </c>
      <c r="I148" s="1">
        <v>117.7</v>
      </c>
      <c r="J148" s="1">
        <v>0.8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16.3</v>
      </c>
      <c r="U148" s="1" t="e">
        <f>INDEX(ADP!$B:$B,MATCH(B148,ADP!$A:$A,0))</f>
        <v>#N/A</v>
      </c>
    </row>
    <row r="149" spans="1:21" x14ac:dyDescent="0.25">
      <c r="A149" s="1">
        <v>148</v>
      </c>
      <c r="B149" s="1" t="s">
        <v>318</v>
      </c>
      <c r="C149" s="1" t="s">
        <v>31</v>
      </c>
      <c r="D149" s="1" t="s">
        <v>1196</v>
      </c>
      <c r="E149" s="1">
        <v>0</v>
      </c>
      <c r="F149" s="1">
        <v>0</v>
      </c>
      <c r="G149" s="1">
        <v>0</v>
      </c>
      <c r="H149" s="1">
        <v>8.8000000000000007</v>
      </c>
      <c r="I149" s="1">
        <v>110.6</v>
      </c>
      <c r="J149" s="1">
        <v>0.8</v>
      </c>
      <c r="K149" s="1">
        <v>0.1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15.5</v>
      </c>
      <c r="U149" s="1" t="e">
        <f>INDEX(ADP!$B:$B,MATCH(B149,ADP!$A:$A,0))</f>
        <v>#N/A</v>
      </c>
    </row>
    <row r="150" spans="1:21" x14ac:dyDescent="0.25">
      <c r="A150" s="1">
        <v>149</v>
      </c>
      <c r="B150" s="1" t="s">
        <v>319</v>
      </c>
      <c r="C150" s="1" t="s">
        <v>55</v>
      </c>
      <c r="D150" s="1" t="s">
        <v>1196</v>
      </c>
      <c r="E150" s="1">
        <v>1.2</v>
      </c>
      <c r="F150" s="1">
        <v>7.5</v>
      </c>
      <c r="G150" s="1">
        <v>0.1</v>
      </c>
      <c r="H150" s="1">
        <v>8.1</v>
      </c>
      <c r="I150" s="1">
        <v>106.9</v>
      </c>
      <c r="J150" s="1">
        <v>0.6</v>
      </c>
      <c r="K150" s="1">
        <v>0.1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15.4</v>
      </c>
      <c r="U150" s="1" t="e">
        <f>INDEX(ADP!$B:$B,MATCH(B150,ADP!$A:$A,0))</f>
        <v>#N/A</v>
      </c>
    </row>
    <row r="151" spans="1:21" x14ac:dyDescent="0.25">
      <c r="A151" s="1">
        <v>150</v>
      </c>
      <c r="B151" s="1" t="s">
        <v>320</v>
      </c>
      <c r="C151" s="1" t="s">
        <v>73</v>
      </c>
      <c r="D151" s="1" t="s">
        <v>1196</v>
      </c>
      <c r="E151" s="1">
        <v>0</v>
      </c>
      <c r="F151" s="1">
        <v>0</v>
      </c>
      <c r="G151" s="1">
        <v>0</v>
      </c>
      <c r="H151" s="1">
        <v>9.4</v>
      </c>
      <c r="I151" s="1">
        <v>119</v>
      </c>
      <c r="J151" s="1">
        <v>0.6</v>
      </c>
      <c r="K151" s="1">
        <v>0.1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15.3</v>
      </c>
      <c r="U151" s="1" t="e">
        <f>INDEX(ADP!$B:$B,MATCH(B151,ADP!$A:$A,0))</f>
        <v>#N/A</v>
      </c>
    </row>
    <row r="152" spans="1:21" x14ac:dyDescent="0.25">
      <c r="A152" s="1">
        <v>151</v>
      </c>
      <c r="B152" s="1" t="s">
        <v>321</v>
      </c>
      <c r="C152" s="1" t="s">
        <v>39</v>
      </c>
      <c r="D152" s="1" t="s">
        <v>1196</v>
      </c>
      <c r="E152" s="1">
        <v>4.4000000000000004</v>
      </c>
      <c r="F152" s="1">
        <v>27.7</v>
      </c>
      <c r="G152" s="1">
        <v>0.2</v>
      </c>
      <c r="H152" s="1">
        <v>7.5</v>
      </c>
      <c r="I152" s="1">
        <v>77.2</v>
      </c>
      <c r="J152" s="1">
        <v>0.5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15</v>
      </c>
      <c r="U152" s="1" t="e">
        <f>INDEX(ADP!$B:$B,MATCH(B152,ADP!$A:$A,0))</f>
        <v>#N/A</v>
      </c>
    </row>
    <row r="153" spans="1:21" x14ac:dyDescent="0.25">
      <c r="A153" s="1">
        <v>152</v>
      </c>
      <c r="B153" s="1" t="s">
        <v>322</v>
      </c>
      <c r="C153" s="1" t="s">
        <v>27</v>
      </c>
      <c r="D153" s="1" t="s">
        <v>1196</v>
      </c>
      <c r="E153" s="1">
        <v>0</v>
      </c>
      <c r="F153" s="1">
        <v>0</v>
      </c>
      <c r="G153" s="1">
        <v>0</v>
      </c>
      <c r="H153" s="1">
        <v>8.6999999999999993</v>
      </c>
      <c r="I153" s="1">
        <v>110.1</v>
      </c>
      <c r="J153" s="1">
        <v>0.6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14.7</v>
      </c>
      <c r="U153" s="1" t="e">
        <f>INDEX(ADP!$B:$B,MATCH(B153,ADP!$A:$A,0))</f>
        <v>#N/A</v>
      </c>
    </row>
    <row r="154" spans="1:21" x14ac:dyDescent="0.25">
      <c r="A154" s="1">
        <v>153</v>
      </c>
      <c r="B154" s="1" t="s">
        <v>323</v>
      </c>
      <c r="C154" s="1" t="s">
        <v>21</v>
      </c>
      <c r="D154" s="1" t="s">
        <v>1196</v>
      </c>
      <c r="E154" s="1">
        <v>0</v>
      </c>
      <c r="F154" s="1">
        <v>0</v>
      </c>
      <c r="G154" s="1">
        <v>0</v>
      </c>
      <c r="H154" s="1">
        <v>8.6999999999999993</v>
      </c>
      <c r="I154" s="1">
        <v>102.5</v>
      </c>
      <c r="J154" s="1">
        <v>0.7</v>
      </c>
      <c r="K154" s="1">
        <v>0.1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14.1</v>
      </c>
      <c r="U154" s="1" t="str">
        <f>INDEX(ADP!$B:$B,MATCH(B154,ADP!$A:$A,0))</f>
        <v>NE</v>
      </c>
    </row>
    <row r="155" spans="1:21" x14ac:dyDescent="0.25">
      <c r="A155" s="1">
        <v>154</v>
      </c>
      <c r="B155" s="1" t="s">
        <v>324</v>
      </c>
      <c r="C155" s="1" t="s">
        <v>59</v>
      </c>
      <c r="D155" s="1" t="s">
        <v>1196</v>
      </c>
      <c r="E155" s="1">
        <v>0</v>
      </c>
      <c r="F155" s="1">
        <v>0</v>
      </c>
      <c r="G155" s="1">
        <v>0</v>
      </c>
      <c r="H155" s="1">
        <v>8.6999999999999993</v>
      </c>
      <c r="I155" s="1">
        <v>99.8</v>
      </c>
      <c r="J155" s="1">
        <v>0.6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13.5</v>
      </c>
      <c r="U155" s="1" t="str">
        <f>INDEX(ADP!$B:$B,MATCH(B155,ADP!$A:$A,0))</f>
        <v>TB</v>
      </c>
    </row>
    <row r="156" spans="1:21" x14ac:dyDescent="0.25">
      <c r="A156" s="1">
        <v>155</v>
      </c>
      <c r="B156" s="1" t="s">
        <v>137</v>
      </c>
      <c r="C156" s="1" t="s">
        <v>61</v>
      </c>
      <c r="D156" s="1" t="s">
        <v>1196</v>
      </c>
      <c r="E156" s="1">
        <v>0</v>
      </c>
      <c r="F156" s="1">
        <v>0</v>
      </c>
      <c r="G156" s="1">
        <v>0</v>
      </c>
      <c r="H156" s="1">
        <v>9.3000000000000007</v>
      </c>
      <c r="I156" s="1">
        <v>93.5</v>
      </c>
      <c r="J156" s="1">
        <v>0.7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13.3</v>
      </c>
      <c r="U156" s="1" t="e">
        <f>INDEX(ADP!$B:$B,MATCH(B156,ADP!$A:$A,0))</f>
        <v>#N/A</v>
      </c>
    </row>
    <row r="157" spans="1:21" x14ac:dyDescent="0.25">
      <c r="A157" s="1">
        <v>156</v>
      </c>
      <c r="B157" s="1" t="s">
        <v>325</v>
      </c>
      <c r="C157" s="1" t="s">
        <v>79</v>
      </c>
      <c r="D157" s="1" t="s">
        <v>1196</v>
      </c>
      <c r="E157" s="1">
        <v>0</v>
      </c>
      <c r="F157" s="1">
        <v>0</v>
      </c>
      <c r="G157" s="1">
        <v>0</v>
      </c>
      <c r="H157" s="1">
        <v>8</v>
      </c>
      <c r="I157" s="1">
        <v>100.2</v>
      </c>
      <c r="J157" s="1">
        <v>0.5</v>
      </c>
      <c r="K157" s="1">
        <v>0.1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12.8</v>
      </c>
      <c r="U157" s="1" t="e">
        <f>INDEX(ADP!$B:$B,MATCH(B157,ADP!$A:$A,0))</f>
        <v>#N/A</v>
      </c>
    </row>
    <row r="158" spans="1:21" x14ac:dyDescent="0.25">
      <c r="A158" s="1">
        <v>157</v>
      </c>
      <c r="B158" s="1" t="s">
        <v>326</v>
      </c>
      <c r="C158" s="1" t="s">
        <v>43</v>
      </c>
      <c r="D158" s="1" t="s">
        <v>1196</v>
      </c>
      <c r="E158" s="1">
        <v>0</v>
      </c>
      <c r="F158" s="1">
        <v>0</v>
      </c>
      <c r="G158" s="1">
        <v>0</v>
      </c>
      <c r="H158" s="1">
        <v>6.8</v>
      </c>
      <c r="I158" s="1">
        <v>80.599999999999994</v>
      </c>
      <c r="J158" s="1">
        <v>0.7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12.4</v>
      </c>
      <c r="U158" s="1" t="e">
        <f>INDEX(ADP!$B:$B,MATCH(B158,ADP!$A:$A,0))</f>
        <v>#N/A</v>
      </c>
    </row>
    <row r="159" spans="1:21" x14ac:dyDescent="0.25">
      <c r="A159" s="1">
        <v>158</v>
      </c>
      <c r="B159" s="1" t="s">
        <v>327</v>
      </c>
      <c r="C159" s="1" t="s">
        <v>43</v>
      </c>
      <c r="D159" s="1" t="s">
        <v>1196</v>
      </c>
      <c r="E159" s="1">
        <v>0</v>
      </c>
      <c r="F159" s="1">
        <v>0</v>
      </c>
      <c r="G159" s="1">
        <v>0</v>
      </c>
      <c r="H159" s="1">
        <v>7.2</v>
      </c>
      <c r="I159" s="1">
        <v>83.8</v>
      </c>
      <c r="J159" s="1">
        <v>0.6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12</v>
      </c>
      <c r="U159" s="1" t="e">
        <f>INDEX(ADP!$B:$B,MATCH(B159,ADP!$A:$A,0))</f>
        <v>#N/A</v>
      </c>
    </row>
    <row r="160" spans="1:21" x14ac:dyDescent="0.25">
      <c r="A160" s="1">
        <v>159</v>
      </c>
      <c r="B160" s="1" t="s">
        <v>328</v>
      </c>
      <c r="C160" s="1" t="s">
        <v>63</v>
      </c>
      <c r="D160" s="1" t="s">
        <v>1196</v>
      </c>
      <c r="E160" s="1">
        <v>0</v>
      </c>
      <c r="F160" s="1">
        <v>0</v>
      </c>
      <c r="G160" s="1">
        <v>0</v>
      </c>
      <c r="H160" s="1">
        <v>6.7</v>
      </c>
      <c r="I160" s="1">
        <v>90.3</v>
      </c>
      <c r="J160" s="1">
        <v>0.5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11.7</v>
      </c>
      <c r="U160" s="1" t="e">
        <f>INDEX(ADP!$B:$B,MATCH(B160,ADP!$A:$A,0))</f>
        <v>#N/A</v>
      </c>
    </row>
    <row r="161" spans="1:21" x14ac:dyDescent="0.25">
      <c r="A161" s="1">
        <v>160</v>
      </c>
      <c r="B161" s="1" t="s">
        <v>329</v>
      </c>
      <c r="C161" s="1" t="s">
        <v>13</v>
      </c>
      <c r="D161" s="1" t="s">
        <v>1196</v>
      </c>
      <c r="E161" s="1">
        <v>0</v>
      </c>
      <c r="F161" s="1">
        <v>0</v>
      </c>
      <c r="G161" s="1">
        <v>0</v>
      </c>
      <c r="H161" s="1">
        <v>7.8</v>
      </c>
      <c r="I161" s="1">
        <v>90.6</v>
      </c>
      <c r="J161" s="1">
        <v>0.5</v>
      </c>
      <c r="K161" s="1">
        <v>0.1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11.6</v>
      </c>
      <c r="U161" s="1" t="str">
        <f>INDEX(ADP!$B:$B,MATCH(B161,ADP!$A:$A,0))</f>
        <v>SF</v>
      </c>
    </row>
    <row r="162" spans="1:21" x14ac:dyDescent="0.25">
      <c r="A162" s="1">
        <v>161</v>
      </c>
      <c r="B162" s="1" t="s">
        <v>330</v>
      </c>
      <c r="C162" s="1" t="s">
        <v>51</v>
      </c>
      <c r="D162" s="1" t="s">
        <v>1196</v>
      </c>
      <c r="E162" s="1">
        <v>0</v>
      </c>
      <c r="F162" s="1">
        <v>0</v>
      </c>
      <c r="G162" s="1">
        <v>0</v>
      </c>
      <c r="H162" s="1">
        <v>6.9</v>
      </c>
      <c r="I162" s="1">
        <v>85.7</v>
      </c>
      <c r="J162" s="1">
        <v>0.5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11.6</v>
      </c>
      <c r="U162" s="1" t="e">
        <f>INDEX(ADP!$B:$B,MATCH(B162,ADP!$A:$A,0))</f>
        <v>#N/A</v>
      </c>
    </row>
    <row r="163" spans="1:21" x14ac:dyDescent="0.25">
      <c r="A163" s="1">
        <v>162</v>
      </c>
      <c r="B163" s="1" t="s">
        <v>331</v>
      </c>
      <c r="C163" s="1" t="s">
        <v>29</v>
      </c>
      <c r="D163" s="1" t="s">
        <v>1196</v>
      </c>
      <c r="E163" s="1">
        <v>0</v>
      </c>
      <c r="F163" s="1">
        <v>0</v>
      </c>
      <c r="G163" s="1">
        <v>0</v>
      </c>
      <c r="H163" s="1">
        <v>8</v>
      </c>
      <c r="I163" s="1">
        <v>85.2</v>
      </c>
      <c r="J163" s="1">
        <v>0.5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11.5</v>
      </c>
      <c r="U163" s="1" t="e">
        <f>INDEX(ADP!$B:$B,MATCH(B163,ADP!$A:$A,0))</f>
        <v>#N/A</v>
      </c>
    </row>
    <row r="164" spans="1:21" x14ac:dyDescent="0.25">
      <c r="A164" s="1">
        <v>163</v>
      </c>
      <c r="B164" s="1" t="s">
        <v>332</v>
      </c>
      <c r="C164" s="1" t="s">
        <v>37</v>
      </c>
      <c r="D164" s="1" t="s">
        <v>1196</v>
      </c>
      <c r="E164" s="1">
        <v>0</v>
      </c>
      <c r="F164" s="1">
        <v>0</v>
      </c>
      <c r="G164" s="1">
        <v>0</v>
      </c>
      <c r="H164" s="1">
        <v>6.4</v>
      </c>
      <c r="I164" s="1">
        <v>84.1</v>
      </c>
      <c r="J164" s="1">
        <v>0.5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11.1</v>
      </c>
      <c r="U164" s="1" t="e">
        <f>INDEX(ADP!$B:$B,MATCH(B164,ADP!$A:$A,0))</f>
        <v>#N/A</v>
      </c>
    </row>
    <row r="165" spans="1:21" x14ac:dyDescent="0.25">
      <c r="A165" s="1">
        <v>164</v>
      </c>
      <c r="B165" s="1" t="s">
        <v>333</v>
      </c>
      <c r="C165" s="1" t="s">
        <v>15</v>
      </c>
      <c r="D165" s="1" t="s">
        <v>1196</v>
      </c>
      <c r="E165" s="1">
        <v>0</v>
      </c>
      <c r="F165" s="1">
        <v>0</v>
      </c>
      <c r="G165" s="1">
        <v>0</v>
      </c>
      <c r="H165" s="1">
        <v>6.1</v>
      </c>
      <c r="I165" s="1">
        <v>80.2</v>
      </c>
      <c r="J165" s="1">
        <v>0.5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11.1</v>
      </c>
      <c r="U165" s="1" t="e">
        <f>INDEX(ADP!$B:$B,MATCH(B165,ADP!$A:$A,0))</f>
        <v>#N/A</v>
      </c>
    </row>
    <row r="166" spans="1:21" x14ac:dyDescent="0.25">
      <c r="A166" s="1">
        <v>165</v>
      </c>
      <c r="B166" s="1" t="s">
        <v>334</v>
      </c>
      <c r="C166" s="1" t="s">
        <v>23</v>
      </c>
      <c r="D166" s="1" t="s">
        <v>1196</v>
      </c>
      <c r="E166" s="1">
        <v>0.7</v>
      </c>
      <c r="F166" s="1">
        <v>4</v>
      </c>
      <c r="G166" s="1">
        <v>0</v>
      </c>
      <c r="H166" s="1">
        <v>6.6</v>
      </c>
      <c r="I166" s="1">
        <v>78.2</v>
      </c>
      <c r="J166" s="1">
        <v>0.5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11.1</v>
      </c>
      <c r="U166" s="1" t="str">
        <f>INDEX(ADP!$B:$B,MATCH(B166,ADP!$A:$A,0))</f>
        <v>BUF</v>
      </c>
    </row>
    <row r="167" spans="1:21" x14ac:dyDescent="0.25">
      <c r="A167" s="1">
        <v>166</v>
      </c>
      <c r="B167" s="1" t="s">
        <v>335</v>
      </c>
      <c r="C167" s="1" t="s">
        <v>27</v>
      </c>
      <c r="D167" s="1" t="s">
        <v>1196</v>
      </c>
      <c r="E167" s="1">
        <v>0</v>
      </c>
      <c r="F167" s="1">
        <v>0</v>
      </c>
      <c r="G167" s="1">
        <v>0</v>
      </c>
      <c r="H167" s="1">
        <v>6.7</v>
      </c>
      <c r="I167" s="1">
        <v>79.2</v>
      </c>
      <c r="J167" s="1">
        <v>0.5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11</v>
      </c>
      <c r="U167" s="1" t="e">
        <f>INDEX(ADP!$B:$B,MATCH(B167,ADP!$A:$A,0))</f>
        <v>#N/A</v>
      </c>
    </row>
    <row r="168" spans="1:21" x14ac:dyDescent="0.25">
      <c r="A168" s="1">
        <v>167</v>
      </c>
      <c r="B168" s="1" t="s">
        <v>336</v>
      </c>
      <c r="C168" s="1" t="s">
        <v>9</v>
      </c>
      <c r="D168" s="1" t="s">
        <v>1196</v>
      </c>
      <c r="E168" s="1">
        <v>0</v>
      </c>
      <c r="F168" s="1">
        <v>0</v>
      </c>
      <c r="G168" s="1">
        <v>0</v>
      </c>
      <c r="H168" s="1">
        <v>6.2</v>
      </c>
      <c r="I168" s="1">
        <v>80</v>
      </c>
      <c r="J168" s="1">
        <v>0.5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10.7</v>
      </c>
      <c r="U168" s="1" t="e">
        <f>INDEX(ADP!$B:$B,MATCH(B168,ADP!$A:$A,0))</f>
        <v>#N/A</v>
      </c>
    </row>
    <row r="169" spans="1:21" x14ac:dyDescent="0.25">
      <c r="A169" s="1">
        <v>168</v>
      </c>
      <c r="B169" s="1" t="s">
        <v>337</v>
      </c>
      <c r="C169" s="1" t="s">
        <v>17</v>
      </c>
      <c r="D169" s="1" t="s">
        <v>1196</v>
      </c>
      <c r="E169" s="1">
        <v>3.1</v>
      </c>
      <c r="F169" s="1">
        <v>17.100000000000001</v>
      </c>
      <c r="G169" s="1">
        <v>0.1</v>
      </c>
      <c r="H169" s="1">
        <v>5.7</v>
      </c>
      <c r="I169" s="1">
        <v>61.8</v>
      </c>
      <c r="J169" s="1">
        <v>0.4</v>
      </c>
      <c r="K169" s="1">
        <v>0.1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10.7</v>
      </c>
      <c r="U169" s="1" t="e">
        <f>INDEX(ADP!$B:$B,MATCH(B169,ADP!$A:$A,0))</f>
        <v>#N/A</v>
      </c>
    </row>
    <row r="170" spans="1:21" x14ac:dyDescent="0.25">
      <c r="A170" s="1">
        <v>169</v>
      </c>
      <c r="B170" s="1" t="s">
        <v>338</v>
      </c>
      <c r="C170" s="1" t="s">
        <v>61</v>
      </c>
      <c r="D170" s="1" t="s">
        <v>1196</v>
      </c>
      <c r="E170" s="1">
        <v>1.3</v>
      </c>
      <c r="F170" s="1">
        <v>11</v>
      </c>
      <c r="G170" s="1">
        <v>0</v>
      </c>
      <c r="H170" s="1">
        <v>4.7</v>
      </c>
      <c r="I170" s="1">
        <v>63.9</v>
      </c>
      <c r="J170" s="1">
        <v>0.5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10.6</v>
      </c>
      <c r="U170" s="1" t="str">
        <f>INDEX(ADP!$B:$B,MATCH(B170,ADP!$A:$A,0))</f>
        <v>NO</v>
      </c>
    </row>
    <row r="171" spans="1:21" x14ac:dyDescent="0.25">
      <c r="A171" s="1">
        <v>170</v>
      </c>
      <c r="B171" s="1" t="s">
        <v>339</v>
      </c>
      <c r="C171" s="1" t="s">
        <v>37</v>
      </c>
      <c r="D171" s="1" t="s">
        <v>1196</v>
      </c>
      <c r="E171" s="1">
        <v>0</v>
      </c>
      <c r="F171" s="1">
        <v>0</v>
      </c>
      <c r="G171" s="1">
        <v>0</v>
      </c>
      <c r="H171" s="1">
        <v>6.3</v>
      </c>
      <c r="I171" s="1">
        <v>80.7</v>
      </c>
      <c r="J171" s="1">
        <v>0.4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10.6</v>
      </c>
      <c r="U171" s="1" t="e">
        <f>INDEX(ADP!$B:$B,MATCH(B171,ADP!$A:$A,0))</f>
        <v>#N/A</v>
      </c>
    </row>
    <row r="172" spans="1:21" x14ac:dyDescent="0.25">
      <c r="A172" s="1">
        <v>171</v>
      </c>
      <c r="B172" s="1" t="s">
        <v>340</v>
      </c>
      <c r="C172" s="1" t="s">
        <v>13</v>
      </c>
      <c r="D172" s="1" t="s">
        <v>1196</v>
      </c>
      <c r="E172" s="1">
        <v>0</v>
      </c>
      <c r="F172" s="1">
        <v>0</v>
      </c>
      <c r="G172" s="1">
        <v>0</v>
      </c>
      <c r="H172" s="1">
        <v>6</v>
      </c>
      <c r="I172" s="1">
        <v>73.900000000000006</v>
      </c>
      <c r="J172" s="1">
        <v>0.5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10.6</v>
      </c>
      <c r="U172" s="1" t="e">
        <f>INDEX(ADP!$B:$B,MATCH(B172,ADP!$A:$A,0))</f>
        <v>#N/A</v>
      </c>
    </row>
    <row r="173" spans="1:21" x14ac:dyDescent="0.25">
      <c r="A173" s="1">
        <v>172</v>
      </c>
      <c r="B173" s="1" t="s">
        <v>341</v>
      </c>
      <c r="C173" s="1" t="s">
        <v>45</v>
      </c>
      <c r="D173" s="1" t="s">
        <v>1196</v>
      </c>
      <c r="E173" s="1">
        <v>0</v>
      </c>
      <c r="F173" s="1">
        <v>0</v>
      </c>
      <c r="G173" s="1">
        <v>0</v>
      </c>
      <c r="H173" s="1">
        <v>5.2</v>
      </c>
      <c r="I173" s="1">
        <v>77.2</v>
      </c>
      <c r="J173" s="1">
        <v>0.5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10.5</v>
      </c>
      <c r="U173" s="1" t="e">
        <f>INDEX(ADP!$B:$B,MATCH(B173,ADP!$A:$A,0))</f>
        <v>#N/A</v>
      </c>
    </row>
    <row r="174" spans="1:21" x14ac:dyDescent="0.25">
      <c r="A174" s="1">
        <v>173</v>
      </c>
      <c r="B174" s="1" t="s">
        <v>342</v>
      </c>
      <c r="C174" s="1" t="s">
        <v>35</v>
      </c>
      <c r="D174" s="1" t="s">
        <v>1196</v>
      </c>
      <c r="E174" s="1">
        <v>0</v>
      </c>
      <c r="F174" s="1">
        <v>0</v>
      </c>
      <c r="G174" s="1">
        <v>0</v>
      </c>
      <c r="H174" s="1">
        <v>6.1</v>
      </c>
      <c r="I174" s="1">
        <v>79.099999999999994</v>
      </c>
      <c r="J174" s="1">
        <v>0.4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10.5</v>
      </c>
      <c r="U174" s="1" t="e">
        <f>INDEX(ADP!$B:$B,MATCH(B174,ADP!$A:$A,0))</f>
        <v>#N/A</v>
      </c>
    </row>
    <row r="175" spans="1:21" x14ac:dyDescent="0.25">
      <c r="A175" s="1">
        <v>174</v>
      </c>
      <c r="B175" s="1" t="s">
        <v>343</v>
      </c>
      <c r="C175" s="1" t="s">
        <v>35</v>
      </c>
      <c r="D175" s="1" t="s">
        <v>1196</v>
      </c>
      <c r="E175" s="1">
        <v>0</v>
      </c>
      <c r="F175" s="1">
        <v>0</v>
      </c>
      <c r="G175" s="1">
        <v>0</v>
      </c>
      <c r="H175" s="1">
        <v>6.8</v>
      </c>
      <c r="I175" s="1">
        <v>76.7</v>
      </c>
      <c r="J175" s="1">
        <v>0.5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10.4</v>
      </c>
      <c r="U175" s="1" t="e">
        <f>INDEX(ADP!$B:$B,MATCH(B175,ADP!$A:$A,0))</f>
        <v>#N/A</v>
      </c>
    </row>
    <row r="176" spans="1:21" x14ac:dyDescent="0.25">
      <c r="A176" s="1">
        <v>175</v>
      </c>
      <c r="B176" s="1" t="s">
        <v>344</v>
      </c>
      <c r="C176" s="1" t="s">
        <v>61</v>
      </c>
      <c r="D176" s="1" t="s">
        <v>1196</v>
      </c>
      <c r="E176" s="1">
        <v>0</v>
      </c>
      <c r="F176" s="1">
        <v>0</v>
      </c>
      <c r="G176" s="1">
        <v>0</v>
      </c>
      <c r="H176" s="1">
        <v>6.5</v>
      </c>
      <c r="I176" s="1">
        <v>69.900000000000006</v>
      </c>
      <c r="J176" s="1">
        <v>0.5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10</v>
      </c>
      <c r="U176" s="1" t="str">
        <f>INDEX(ADP!$B:$B,MATCH(B176,ADP!$A:$A,0))</f>
        <v>NO</v>
      </c>
    </row>
    <row r="177" spans="1:21" x14ac:dyDescent="0.25">
      <c r="A177" s="1">
        <v>176</v>
      </c>
      <c r="B177" s="1" t="s">
        <v>345</v>
      </c>
      <c r="C177" s="1" t="s">
        <v>55</v>
      </c>
      <c r="D177" s="1" t="s">
        <v>1196</v>
      </c>
      <c r="E177" s="1">
        <v>0</v>
      </c>
      <c r="F177" s="1">
        <v>0</v>
      </c>
      <c r="G177" s="1">
        <v>0</v>
      </c>
      <c r="H177" s="1">
        <v>5.4</v>
      </c>
      <c r="I177" s="1">
        <v>67.3</v>
      </c>
      <c r="J177" s="1">
        <v>0.5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10</v>
      </c>
      <c r="U177" s="1" t="e">
        <f>INDEX(ADP!$B:$B,MATCH(B177,ADP!$A:$A,0))</f>
        <v>#N/A</v>
      </c>
    </row>
    <row r="178" spans="1:21" x14ac:dyDescent="0.25">
      <c r="A178" s="1">
        <v>177</v>
      </c>
      <c r="B178" s="1" t="s">
        <v>346</v>
      </c>
      <c r="C178" s="1" t="s">
        <v>37</v>
      </c>
      <c r="D178" s="1" t="s">
        <v>1196</v>
      </c>
      <c r="E178" s="1">
        <v>0</v>
      </c>
      <c r="F178" s="1">
        <v>0</v>
      </c>
      <c r="G178" s="1">
        <v>0</v>
      </c>
      <c r="H178" s="1">
        <v>5.8</v>
      </c>
      <c r="I178" s="1">
        <v>75.5</v>
      </c>
      <c r="J178" s="1">
        <v>0.4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9.6999999999999993</v>
      </c>
      <c r="U178" s="1" t="str">
        <f>INDEX(ADP!$B:$B,MATCH(B178,ADP!$A:$A,0))</f>
        <v>CHI</v>
      </c>
    </row>
    <row r="179" spans="1:21" x14ac:dyDescent="0.25">
      <c r="A179" s="1">
        <v>178</v>
      </c>
      <c r="B179" s="1" t="s">
        <v>347</v>
      </c>
      <c r="C179" s="1" t="s">
        <v>15</v>
      </c>
      <c r="D179" s="1" t="s">
        <v>1196</v>
      </c>
      <c r="E179" s="1">
        <v>0</v>
      </c>
      <c r="F179" s="1">
        <v>0</v>
      </c>
      <c r="G179" s="1">
        <v>0</v>
      </c>
      <c r="H179" s="1">
        <v>5.6</v>
      </c>
      <c r="I179" s="1">
        <v>64.900000000000006</v>
      </c>
      <c r="J179" s="1">
        <v>0.6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9.6999999999999993</v>
      </c>
      <c r="U179" s="1" t="e">
        <f>INDEX(ADP!$B:$B,MATCH(B179,ADP!$A:$A,0))</f>
        <v>#N/A</v>
      </c>
    </row>
    <row r="180" spans="1:21" x14ac:dyDescent="0.25">
      <c r="A180" s="1">
        <v>179</v>
      </c>
      <c r="B180" s="1" t="s">
        <v>348</v>
      </c>
      <c r="C180" s="1" t="s">
        <v>51</v>
      </c>
      <c r="D180" s="1" t="s">
        <v>1196</v>
      </c>
      <c r="E180" s="1">
        <v>0</v>
      </c>
      <c r="F180" s="1">
        <v>0</v>
      </c>
      <c r="G180" s="1">
        <v>0</v>
      </c>
      <c r="H180" s="1">
        <v>7.2</v>
      </c>
      <c r="I180" s="1">
        <v>82.6</v>
      </c>
      <c r="J180" s="1">
        <v>0.3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9.6999999999999993</v>
      </c>
      <c r="U180" s="1" t="str">
        <f>INDEX(ADP!$B:$B,MATCH(B180,ADP!$A:$A,0))</f>
        <v>TEN</v>
      </c>
    </row>
    <row r="181" spans="1:21" x14ac:dyDescent="0.25">
      <c r="A181" s="1">
        <v>180</v>
      </c>
      <c r="B181" s="1" t="s">
        <v>349</v>
      </c>
      <c r="C181" s="1" t="s">
        <v>37</v>
      </c>
      <c r="D181" s="1" t="s">
        <v>1196</v>
      </c>
      <c r="E181" s="1">
        <v>0</v>
      </c>
      <c r="F181" s="1">
        <v>0</v>
      </c>
      <c r="G181" s="1">
        <v>0</v>
      </c>
      <c r="H181" s="1">
        <v>5.9</v>
      </c>
      <c r="I181" s="1">
        <v>71.400000000000006</v>
      </c>
      <c r="J181" s="1">
        <v>0.4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9.6</v>
      </c>
      <c r="U181" s="1" t="e">
        <f>INDEX(ADP!$B:$B,MATCH(B181,ADP!$A:$A,0))</f>
        <v>#N/A</v>
      </c>
    </row>
    <row r="182" spans="1:21" x14ac:dyDescent="0.25">
      <c r="A182" s="1">
        <v>181</v>
      </c>
      <c r="B182" s="1" t="s">
        <v>350</v>
      </c>
      <c r="C182" s="1" t="s">
        <v>51</v>
      </c>
      <c r="D182" s="1" t="s">
        <v>1196</v>
      </c>
      <c r="E182" s="1">
        <v>0</v>
      </c>
      <c r="F182" s="1">
        <v>0</v>
      </c>
      <c r="G182" s="1">
        <v>0</v>
      </c>
      <c r="H182" s="1">
        <v>5.4</v>
      </c>
      <c r="I182" s="1">
        <v>70.900000000000006</v>
      </c>
      <c r="J182" s="1">
        <v>0.4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9.5</v>
      </c>
      <c r="U182" s="1" t="e">
        <f>INDEX(ADP!$B:$B,MATCH(B182,ADP!$A:$A,0))</f>
        <v>#N/A</v>
      </c>
    </row>
    <row r="183" spans="1:21" x14ac:dyDescent="0.25">
      <c r="A183" s="1">
        <v>182</v>
      </c>
      <c r="B183" s="1" t="s">
        <v>351</v>
      </c>
      <c r="C183" s="1" t="s">
        <v>55</v>
      </c>
      <c r="D183" s="1" t="s">
        <v>1196</v>
      </c>
      <c r="E183" s="1">
        <v>0</v>
      </c>
      <c r="F183" s="1">
        <v>0</v>
      </c>
      <c r="G183" s="1">
        <v>0</v>
      </c>
      <c r="H183" s="1">
        <v>5.8</v>
      </c>
      <c r="I183" s="1">
        <v>68.2</v>
      </c>
      <c r="J183" s="1">
        <v>0.5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9.5</v>
      </c>
      <c r="U183" s="1" t="e">
        <f>INDEX(ADP!$B:$B,MATCH(B183,ADP!$A:$A,0))</f>
        <v>#N/A</v>
      </c>
    </row>
    <row r="184" spans="1:21" x14ac:dyDescent="0.25">
      <c r="A184" s="1">
        <v>183</v>
      </c>
      <c r="B184" s="1" t="s">
        <v>352</v>
      </c>
      <c r="C184" s="1" t="s">
        <v>11</v>
      </c>
      <c r="D184" s="1" t="s">
        <v>1196</v>
      </c>
      <c r="E184" s="1">
        <v>0</v>
      </c>
      <c r="F184" s="1">
        <v>0</v>
      </c>
      <c r="G184" s="1">
        <v>0</v>
      </c>
      <c r="H184" s="1">
        <v>4.5999999999999996</v>
      </c>
      <c r="I184" s="1">
        <v>66.5</v>
      </c>
      <c r="J184" s="1">
        <v>0.5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9.4</v>
      </c>
      <c r="U184" s="1" t="e">
        <f>INDEX(ADP!$B:$B,MATCH(B184,ADP!$A:$A,0))</f>
        <v>#N/A</v>
      </c>
    </row>
    <row r="185" spans="1:21" x14ac:dyDescent="0.25">
      <c r="A185" s="1">
        <v>184</v>
      </c>
      <c r="B185" s="1" t="s">
        <v>353</v>
      </c>
      <c r="C185" s="1" t="s">
        <v>41</v>
      </c>
      <c r="D185" s="1" t="s">
        <v>1196</v>
      </c>
      <c r="E185" s="1">
        <v>0</v>
      </c>
      <c r="F185" s="1">
        <v>0</v>
      </c>
      <c r="G185" s="1">
        <v>0</v>
      </c>
      <c r="H185" s="1">
        <v>5.4</v>
      </c>
      <c r="I185" s="1">
        <v>64.8</v>
      </c>
      <c r="J185" s="1">
        <v>0.4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8.8000000000000007</v>
      </c>
      <c r="U185" s="1" t="e">
        <f>INDEX(ADP!$B:$B,MATCH(B185,ADP!$A:$A,0))</f>
        <v>#N/A</v>
      </c>
    </row>
    <row r="186" spans="1:21" x14ac:dyDescent="0.25">
      <c r="A186" s="1">
        <v>185</v>
      </c>
      <c r="B186" s="1" t="s">
        <v>354</v>
      </c>
      <c r="C186" s="1" t="s">
        <v>17</v>
      </c>
      <c r="D186" s="1" t="s">
        <v>1196</v>
      </c>
      <c r="E186" s="1">
        <v>0</v>
      </c>
      <c r="F186" s="1">
        <v>0</v>
      </c>
      <c r="G186" s="1">
        <v>0</v>
      </c>
      <c r="H186" s="1">
        <v>5.3</v>
      </c>
      <c r="I186" s="1">
        <v>61.7</v>
      </c>
      <c r="J186" s="1">
        <v>0.4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8.6</v>
      </c>
      <c r="U186" s="1" t="e">
        <f>INDEX(ADP!$B:$B,MATCH(B186,ADP!$A:$A,0))</f>
        <v>#N/A</v>
      </c>
    </row>
    <row r="187" spans="1:21" x14ac:dyDescent="0.25">
      <c r="A187" s="1">
        <v>186</v>
      </c>
      <c r="B187" s="1" t="s">
        <v>355</v>
      </c>
      <c r="C187" s="1" t="s">
        <v>73</v>
      </c>
      <c r="D187" s="1" t="s">
        <v>1196</v>
      </c>
      <c r="E187" s="1">
        <v>0</v>
      </c>
      <c r="F187" s="1">
        <v>0</v>
      </c>
      <c r="G187" s="1">
        <v>0</v>
      </c>
      <c r="H187" s="1">
        <v>3.9</v>
      </c>
      <c r="I187" s="1">
        <v>67.599999999999994</v>
      </c>
      <c r="J187" s="1">
        <v>0.3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8.6</v>
      </c>
      <c r="U187" s="1" t="e">
        <f>INDEX(ADP!$B:$B,MATCH(B187,ADP!$A:$A,0))</f>
        <v>#N/A</v>
      </c>
    </row>
    <row r="188" spans="1:21" x14ac:dyDescent="0.25">
      <c r="A188" s="1">
        <v>187</v>
      </c>
      <c r="B188" s="1" t="s">
        <v>356</v>
      </c>
      <c r="C188" s="1" t="s">
        <v>29</v>
      </c>
      <c r="D188" s="1" t="s">
        <v>1196</v>
      </c>
      <c r="E188" s="1">
        <v>0</v>
      </c>
      <c r="F188" s="1">
        <v>0</v>
      </c>
      <c r="G188" s="1">
        <v>0</v>
      </c>
      <c r="H188" s="1">
        <v>4.8</v>
      </c>
      <c r="I188" s="1">
        <v>67.099999999999994</v>
      </c>
      <c r="J188" s="1">
        <v>0.3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8.5</v>
      </c>
      <c r="U188" s="1" t="str">
        <f>INDEX(ADP!$B:$B,MATCH(B188,ADP!$A:$A,0))</f>
        <v>SEA</v>
      </c>
    </row>
    <row r="189" spans="1:21" x14ac:dyDescent="0.25">
      <c r="A189" s="1">
        <v>188</v>
      </c>
      <c r="B189" s="1" t="s">
        <v>357</v>
      </c>
      <c r="C189" s="1" t="s">
        <v>37</v>
      </c>
      <c r="D189" s="1" t="s">
        <v>1196</v>
      </c>
      <c r="E189" s="1">
        <v>0</v>
      </c>
      <c r="F189" s="1">
        <v>0</v>
      </c>
      <c r="G189" s="1">
        <v>0</v>
      </c>
      <c r="H189" s="1">
        <v>3</v>
      </c>
      <c r="I189" s="1">
        <v>65.099999999999994</v>
      </c>
      <c r="J189" s="1">
        <v>0.3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8.1</v>
      </c>
      <c r="U189" s="1" t="e">
        <f>INDEX(ADP!$B:$B,MATCH(B189,ADP!$A:$A,0))</f>
        <v>#N/A</v>
      </c>
    </row>
    <row r="190" spans="1:21" x14ac:dyDescent="0.25">
      <c r="A190" s="1">
        <v>189</v>
      </c>
      <c r="B190" s="1" t="s">
        <v>358</v>
      </c>
      <c r="C190" s="1" t="s">
        <v>33</v>
      </c>
      <c r="D190" s="1" t="s">
        <v>1196</v>
      </c>
      <c r="E190" s="1">
        <v>0</v>
      </c>
      <c r="F190" s="1">
        <v>0</v>
      </c>
      <c r="G190" s="1">
        <v>0</v>
      </c>
      <c r="H190" s="1">
        <v>5.9</v>
      </c>
      <c r="I190" s="1">
        <v>59.3</v>
      </c>
      <c r="J190" s="1">
        <v>0.3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8</v>
      </c>
      <c r="U190" s="1" t="e">
        <f>INDEX(ADP!$B:$B,MATCH(B190,ADP!$A:$A,0))</f>
        <v>#N/A</v>
      </c>
    </row>
    <row r="191" spans="1:21" x14ac:dyDescent="0.25">
      <c r="A191" s="1">
        <v>190</v>
      </c>
      <c r="B191" s="1" t="s">
        <v>359</v>
      </c>
      <c r="C191" s="1" t="s">
        <v>53</v>
      </c>
      <c r="D191" s="1" t="s">
        <v>1196</v>
      </c>
      <c r="E191" s="1">
        <v>0</v>
      </c>
      <c r="F191" s="1">
        <v>0</v>
      </c>
      <c r="G191" s="1">
        <v>0</v>
      </c>
      <c r="H191" s="1">
        <v>4.5999999999999996</v>
      </c>
      <c r="I191" s="1">
        <v>56.4</v>
      </c>
      <c r="J191" s="1">
        <v>0.4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7.9</v>
      </c>
      <c r="U191" s="1" t="e">
        <f>INDEX(ADP!$B:$B,MATCH(B191,ADP!$A:$A,0))</f>
        <v>#N/A</v>
      </c>
    </row>
    <row r="192" spans="1:21" x14ac:dyDescent="0.25">
      <c r="A192" s="1">
        <v>191</v>
      </c>
      <c r="B192" s="1" t="s">
        <v>360</v>
      </c>
      <c r="C192" s="1" t="s">
        <v>45</v>
      </c>
      <c r="D192" s="1" t="s">
        <v>1196</v>
      </c>
      <c r="E192" s="1">
        <v>0</v>
      </c>
      <c r="F192" s="1">
        <v>0</v>
      </c>
      <c r="G192" s="1">
        <v>0</v>
      </c>
      <c r="H192" s="1">
        <v>4.4000000000000004</v>
      </c>
      <c r="I192" s="1">
        <v>55.3</v>
      </c>
      <c r="J192" s="1">
        <v>0.4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7.8</v>
      </c>
      <c r="U192" s="1" t="e">
        <f>INDEX(ADP!$B:$B,MATCH(B192,ADP!$A:$A,0))</f>
        <v>#N/A</v>
      </c>
    </row>
    <row r="193" spans="1:21" x14ac:dyDescent="0.25">
      <c r="A193" s="1">
        <v>192</v>
      </c>
      <c r="B193" s="1" t="s">
        <v>361</v>
      </c>
      <c r="C193" s="1" t="s">
        <v>27</v>
      </c>
      <c r="D193" s="1" t="s">
        <v>1196</v>
      </c>
      <c r="E193" s="1">
        <v>0</v>
      </c>
      <c r="F193" s="1">
        <v>0</v>
      </c>
      <c r="G193" s="1">
        <v>0</v>
      </c>
      <c r="H193" s="1">
        <v>5.8</v>
      </c>
      <c r="I193" s="1">
        <v>54.2</v>
      </c>
      <c r="J193" s="1">
        <v>0.4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7.5</v>
      </c>
      <c r="U193" s="1" t="e">
        <f>INDEX(ADP!$B:$B,MATCH(B193,ADP!$A:$A,0))</f>
        <v>#N/A</v>
      </c>
    </row>
    <row r="194" spans="1:21" x14ac:dyDescent="0.25">
      <c r="A194" s="1">
        <v>193</v>
      </c>
      <c r="B194" s="1" t="s">
        <v>362</v>
      </c>
      <c r="C194" s="1" t="s">
        <v>21</v>
      </c>
      <c r="D194" s="1" t="s">
        <v>1196</v>
      </c>
      <c r="E194" s="1">
        <v>0</v>
      </c>
      <c r="F194" s="1">
        <v>0</v>
      </c>
      <c r="G194" s="1">
        <v>0</v>
      </c>
      <c r="H194" s="1">
        <v>1.9</v>
      </c>
      <c r="I194" s="1">
        <v>62.5</v>
      </c>
      <c r="J194" s="1">
        <v>0.2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7.4</v>
      </c>
      <c r="U194" s="1" t="e">
        <f>INDEX(ADP!$B:$B,MATCH(B194,ADP!$A:$A,0))</f>
        <v>#N/A</v>
      </c>
    </row>
    <row r="195" spans="1:21" x14ac:dyDescent="0.25">
      <c r="A195" s="1">
        <v>194</v>
      </c>
      <c r="B195" s="1" t="s">
        <v>363</v>
      </c>
      <c r="C195" s="1" t="s">
        <v>53</v>
      </c>
      <c r="D195" s="1" t="s">
        <v>1196</v>
      </c>
      <c r="E195" s="1">
        <v>0</v>
      </c>
      <c r="F195" s="1">
        <v>0</v>
      </c>
      <c r="G195" s="1">
        <v>0</v>
      </c>
      <c r="H195" s="1">
        <v>4.5999999999999996</v>
      </c>
      <c r="I195" s="1">
        <v>55.3</v>
      </c>
      <c r="J195" s="1">
        <v>0.3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7.3</v>
      </c>
      <c r="U195" s="1" t="e">
        <f>INDEX(ADP!$B:$B,MATCH(B195,ADP!$A:$A,0))</f>
        <v>#N/A</v>
      </c>
    </row>
    <row r="196" spans="1:21" x14ac:dyDescent="0.25">
      <c r="A196" s="1">
        <v>195</v>
      </c>
      <c r="B196" s="1" t="s">
        <v>364</v>
      </c>
      <c r="C196" s="1" t="s">
        <v>45</v>
      </c>
      <c r="D196" s="1" t="s">
        <v>1196</v>
      </c>
      <c r="E196" s="1">
        <v>0</v>
      </c>
      <c r="F196" s="1">
        <v>0</v>
      </c>
      <c r="G196" s="1">
        <v>0</v>
      </c>
      <c r="H196" s="1">
        <v>3.5</v>
      </c>
      <c r="I196" s="1">
        <v>53.6</v>
      </c>
      <c r="J196" s="1">
        <v>0.3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7.3</v>
      </c>
      <c r="U196" s="1" t="e">
        <f>INDEX(ADP!$B:$B,MATCH(B196,ADP!$A:$A,0))</f>
        <v>#N/A</v>
      </c>
    </row>
    <row r="197" spans="1:21" x14ac:dyDescent="0.25">
      <c r="A197" s="1">
        <v>196</v>
      </c>
      <c r="B197" s="1" t="s">
        <v>365</v>
      </c>
      <c r="C197" s="1" t="s">
        <v>59</v>
      </c>
      <c r="D197" s="1" t="s">
        <v>1196</v>
      </c>
      <c r="E197" s="1">
        <v>0</v>
      </c>
      <c r="F197" s="1">
        <v>0</v>
      </c>
      <c r="G197" s="1">
        <v>0</v>
      </c>
      <c r="H197" s="1">
        <v>3.9</v>
      </c>
      <c r="I197" s="1">
        <v>47.2</v>
      </c>
      <c r="J197" s="1">
        <v>0.4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7.1</v>
      </c>
      <c r="U197" s="1" t="e">
        <f>INDEX(ADP!$B:$B,MATCH(B197,ADP!$A:$A,0))</f>
        <v>#N/A</v>
      </c>
    </row>
    <row r="198" spans="1:21" x14ac:dyDescent="0.25">
      <c r="A198" s="1">
        <v>197</v>
      </c>
      <c r="B198" s="1" t="s">
        <v>366</v>
      </c>
      <c r="C198" s="1" t="s">
        <v>11</v>
      </c>
      <c r="D198" s="1" t="s">
        <v>1196</v>
      </c>
      <c r="E198" s="1">
        <v>0</v>
      </c>
      <c r="F198" s="1">
        <v>0</v>
      </c>
      <c r="G198" s="1">
        <v>0</v>
      </c>
      <c r="H198" s="1">
        <v>3.2</v>
      </c>
      <c r="I198" s="1">
        <v>49.3</v>
      </c>
      <c r="J198" s="1">
        <v>0.3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6.7</v>
      </c>
      <c r="U198" s="1" t="e">
        <f>INDEX(ADP!$B:$B,MATCH(B198,ADP!$A:$A,0))</f>
        <v>#N/A</v>
      </c>
    </row>
    <row r="199" spans="1:21" x14ac:dyDescent="0.25">
      <c r="A199" s="1">
        <v>198</v>
      </c>
      <c r="B199" s="1" t="s">
        <v>367</v>
      </c>
      <c r="C199" s="1" t="s">
        <v>59</v>
      </c>
      <c r="D199" s="1" t="s">
        <v>1196</v>
      </c>
      <c r="E199" s="1">
        <v>0</v>
      </c>
      <c r="F199" s="1">
        <v>0</v>
      </c>
      <c r="G199" s="1">
        <v>0</v>
      </c>
      <c r="H199" s="1">
        <v>3.4</v>
      </c>
      <c r="I199" s="1">
        <v>48.1</v>
      </c>
      <c r="J199" s="1">
        <v>0.3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6.6</v>
      </c>
      <c r="U199" s="1" t="str">
        <f>INDEX(ADP!$B:$B,MATCH(B199,ADP!$A:$A,0))</f>
        <v>TB</v>
      </c>
    </row>
    <row r="200" spans="1:21" x14ac:dyDescent="0.25">
      <c r="A200" s="1">
        <v>199</v>
      </c>
      <c r="B200" s="1" t="s">
        <v>368</v>
      </c>
      <c r="C200" s="1" t="s">
        <v>53</v>
      </c>
      <c r="D200" s="1" t="s">
        <v>1196</v>
      </c>
      <c r="E200" s="1">
        <v>0</v>
      </c>
      <c r="F200" s="1">
        <v>0</v>
      </c>
      <c r="G200" s="1">
        <v>0</v>
      </c>
      <c r="H200" s="1">
        <v>4.5</v>
      </c>
      <c r="I200" s="1">
        <v>50.6</v>
      </c>
      <c r="J200" s="1">
        <v>0.2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6.4</v>
      </c>
      <c r="U200" s="1" t="e">
        <f>INDEX(ADP!$B:$B,MATCH(B200,ADP!$A:$A,0))</f>
        <v>#N/A</v>
      </c>
    </row>
    <row r="201" spans="1:21" x14ac:dyDescent="0.25">
      <c r="A201" s="1">
        <v>200</v>
      </c>
      <c r="B201" s="1" t="s">
        <v>369</v>
      </c>
      <c r="C201" s="1" t="s">
        <v>43</v>
      </c>
      <c r="D201" s="1" t="s">
        <v>1196</v>
      </c>
      <c r="E201" s="1">
        <v>0</v>
      </c>
      <c r="F201" s="1">
        <v>0</v>
      </c>
      <c r="G201" s="1">
        <v>0</v>
      </c>
      <c r="H201" s="1">
        <v>3.6</v>
      </c>
      <c r="I201" s="1">
        <v>43.2</v>
      </c>
      <c r="J201" s="1">
        <v>0.3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6.3</v>
      </c>
      <c r="U201" s="1" t="e">
        <f>INDEX(ADP!$B:$B,MATCH(B201,ADP!$A:$A,0))</f>
        <v>#N/A</v>
      </c>
    </row>
    <row r="202" spans="1:21" x14ac:dyDescent="0.25">
      <c r="A202" s="1">
        <v>201</v>
      </c>
      <c r="B202" s="1" t="s">
        <v>370</v>
      </c>
      <c r="C202" s="1" t="s">
        <v>25</v>
      </c>
      <c r="D202" s="1" t="s">
        <v>1196</v>
      </c>
      <c r="E202" s="1">
        <v>0</v>
      </c>
      <c r="F202" s="1">
        <v>0</v>
      </c>
      <c r="G202" s="1">
        <v>0</v>
      </c>
      <c r="H202" s="1">
        <v>3.6</v>
      </c>
      <c r="I202" s="1">
        <v>47.4</v>
      </c>
      <c r="J202" s="1">
        <v>0.3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6.3</v>
      </c>
      <c r="U202" s="1" t="e">
        <f>INDEX(ADP!$B:$B,MATCH(B202,ADP!$A:$A,0))</f>
        <v>#N/A</v>
      </c>
    </row>
    <row r="203" spans="1:21" x14ac:dyDescent="0.25">
      <c r="A203" s="1">
        <v>202</v>
      </c>
      <c r="B203" s="1" t="s">
        <v>371</v>
      </c>
      <c r="C203" s="1" t="s">
        <v>79</v>
      </c>
      <c r="D203" s="1" t="s">
        <v>1196</v>
      </c>
      <c r="E203" s="1">
        <v>0</v>
      </c>
      <c r="F203" s="1">
        <v>0</v>
      </c>
      <c r="G203" s="1">
        <v>0</v>
      </c>
      <c r="H203" s="1">
        <v>2.7</v>
      </c>
      <c r="I203" s="1">
        <v>47</v>
      </c>
      <c r="J203" s="1">
        <v>0.2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6.1</v>
      </c>
      <c r="U203" s="1" t="e">
        <f>INDEX(ADP!$B:$B,MATCH(B203,ADP!$A:$A,0))</f>
        <v>#N/A</v>
      </c>
    </row>
    <row r="204" spans="1:21" x14ac:dyDescent="0.25">
      <c r="A204" s="1">
        <v>203</v>
      </c>
      <c r="B204" s="1" t="s">
        <v>372</v>
      </c>
      <c r="C204" s="1" t="s">
        <v>23</v>
      </c>
      <c r="D204" s="1" t="s">
        <v>1196</v>
      </c>
      <c r="E204" s="1">
        <v>0</v>
      </c>
      <c r="F204" s="1">
        <v>0</v>
      </c>
      <c r="G204" s="1">
        <v>0</v>
      </c>
      <c r="H204" s="1">
        <v>3.6</v>
      </c>
      <c r="I204" s="1">
        <v>40.700000000000003</v>
      </c>
      <c r="J204" s="1">
        <v>0.3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6.1</v>
      </c>
      <c r="U204" s="1" t="e">
        <f>INDEX(ADP!$B:$B,MATCH(B204,ADP!$A:$A,0))</f>
        <v>#N/A</v>
      </c>
    </row>
    <row r="205" spans="1:21" x14ac:dyDescent="0.25">
      <c r="A205" s="1">
        <v>204</v>
      </c>
      <c r="B205" s="1" t="s">
        <v>373</v>
      </c>
      <c r="C205" s="1" t="s">
        <v>39</v>
      </c>
      <c r="D205" s="1" t="s">
        <v>1196</v>
      </c>
      <c r="E205" s="1">
        <v>0</v>
      </c>
      <c r="F205" s="1">
        <v>0</v>
      </c>
      <c r="G205" s="1">
        <v>0</v>
      </c>
      <c r="H205" s="1">
        <v>4.5</v>
      </c>
      <c r="I205" s="1">
        <v>42.8</v>
      </c>
      <c r="J205" s="1">
        <v>0.3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5.9</v>
      </c>
      <c r="U205" s="1" t="e">
        <f>INDEX(ADP!$B:$B,MATCH(B205,ADP!$A:$A,0))</f>
        <v>#N/A</v>
      </c>
    </row>
    <row r="206" spans="1:21" x14ac:dyDescent="0.25">
      <c r="A206" s="1">
        <v>205</v>
      </c>
      <c r="B206" s="1" t="s">
        <v>374</v>
      </c>
      <c r="C206" s="1" t="s">
        <v>53</v>
      </c>
      <c r="D206" s="1" t="s">
        <v>1196</v>
      </c>
      <c r="E206" s="1">
        <v>0</v>
      </c>
      <c r="F206" s="1">
        <v>0</v>
      </c>
      <c r="G206" s="1">
        <v>0</v>
      </c>
      <c r="H206" s="1">
        <v>3.5</v>
      </c>
      <c r="I206" s="1">
        <v>39.799999999999997</v>
      </c>
      <c r="J206" s="1">
        <v>0.3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5.8</v>
      </c>
      <c r="U206" s="1" t="e">
        <f>INDEX(ADP!$B:$B,MATCH(B206,ADP!$A:$A,0))</f>
        <v>#N/A</v>
      </c>
    </row>
    <row r="207" spans="1:21" x14ac:dyDescent="0.25">
      <c r="A207" s="1">
        <v>206</v>
      </c>
      <c r="B207" s="1" t="s">
        <v>375</v>
      </c>
      <c r="C207" s="1" t="s">
        <v>21</v>
      </c>
      <c r="D207" s="1" t="s">
        <v>1196</v>
      </c>
      <c r="E207" s="1">
        <v>0</v>
      </c>
      <c r="F207" s="1">
        <v>0</v>
      </c>
      <c r="G207" s="1">
        <v>0</v>
      </c>
      <c r="H207" s="1">
        <v>3.4</v>
      </c>
      <c r="I207" s="1">
        <v>42.6</v>
      </c>
      <c r="J207" s="1">
        <v>0.3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5.8</v>
      </c>
      <c r="U207" s="1" t="e">
        <f>INDEX(ADP!$B:$B,MATCH(B207,ADP!$A:$A,0))</f>
        <v>#N/A</v>
      </c>
    </row>
    <row r="208" spans="1:21" x14ac:dyDescent="0.25">
      <c r="A208" s="1">
        <v>207</v>
      </c>
      <c r="B208" s="1" t="s">
        <v>376</v>
      </c>
      <c r="C208" s="1" t="s">
        <v>39</v>
      </c>
      <c r="D208" s="1" t="s">
        <v>1196</v>
      </c>
      <c r="E208" s="1">
        <v>0</v>
      </c>
      <c r="F208" s="1">
        <v>0</v>
      </c>
      <c r="G208" s="1">
        <v>0</v>
      </c>
      <c r="H208" s="1">
        <v>3.4</v>
      </c>
      <c r="I208" s="1">
        <v>39.9</v>
      </c>
      <c r="J208" s="1">
        <v>0.3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5.8</v>
      </c>
      <c r="U208" s="1" t="e">
        <f>INDEX(ADP!$B:$B,MATCH(B208,ADP!$A:$A,0))</f>
        <v>#N/A</v>
      </c>
    </row>
    <row r="209" spans="1:21" x14ac:dyDescent="0.25">
      <c r="A209" s="1">
        <v>208</v>
      </c>
      <c r="B209" s="1" t="s">
        <v>377</v>
      </c>
      <c r="C209" s="1" t="s">
        <v>33</v>
      </c>
      <c r="D209" s="1" t="s">
        <v>1196</v>
      </c>
      <c r="E209" s="1">
        <v>0</v>
      </c>
      <c r="F209" s="1">
        <v>0</v>
      </c>
      <c r="G209" s="1">
        <v>0</v>
      </c>
      <c r="H209" s="1">
        <v>1.8</v>
      </c>
      <c r="I209" s="1">
        <v>45.4</v>
      </c>
      <c r="J209" s="1">
        <v>0.2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5.7</v>
      </c>
      <c r="U209" s="1" t="e">
        <f>INDEX(ADP!$B:$B,MATCH(B209,ADP!$A:$A,0))</f>
        <v>#N/A</v>
      </c>
    </row>
    <row r="210" spans="1:21" x14ac:dyDescent="0.25">
      <c r="A210" s="1">
        <v>209</v>
      </c>
      <c r="B210" s="1" t="s">
        <v>378</v>
      </c>
      <c r="C210" s="1" t="s">
        <v>73</v>
      </c>
      <c r="D210" s="1" t="s">
        <v>1196</v>
      </c>
      <c r="E210" s="1">
        <v>0</v>
      </c>
      <c r="F210" s="1">
        <v>0</v>
      </c>
      <c r="G210" s="1">
        <v>0</v>
      </c>
      <c r="H210" s="1">
        <v>3.3</v>
      </c>
      <c r="I210" s="1">
        <v>40.700000000000003</v>
      </c>
      <c r="J210" s="1">
        <v>0.2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5.4</v>
      </c>
      <c r="U210" s="1" t="e">
        <f>INDEX(ADP!$B:$B,MATCH(B210,ADP!$A:$A,0))</f>
        <v>#N/A</v>
      </c>
    </row>
    <row r="211" spans="1:21" x14ac:dyDescent="0.25">
      <c r="A211" s="1">
        <v>210</v>
      </c>
      <c r="B211" s="1" t="s">
        <v>379</v>
      </c>
      <c r="C211" s="1" t="s">
        <v>19</v>
      </c>
      <c r="D211" s="1" t="s">
        <v>1196</v>
      </c>
      <c r="E211" s="1">
        <v>0</v>
      </c>
      <c r="F211" s="1">
        <v>0</v>
      </c>
      <c r="G211" s="1">
        <v>0</v>
      </c>
      <c r="H211" s="1">
        <v>3</v>
      </c>
      <c r="I211" s="1">
        <v>39</v>
      </c>
      <c r="J211" s="1">
        <v>0.2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5.3</v>
      </c>
      <c r="U211" s="1" t="e">
        <f>INDEX(ADP!$B:$B,MATCH(B211,ADP!$A:$A,0))</f>
        <v>#N/A</v>
      </c>
    </row>
    <row r="212" spans="1:21" x14ac:dyDescent="0.25">
      <c r="A212" s="1">
        <v>211</v>
      </c>
      <c r="B212" s="1" t="s">
        <v>380</v>
      </c>
      <c r="C212" s="1" t="s">
        <v>47</v>
      </c>
      <c r="D212" s="1" t="s">
        <v>1196</v>
      </c>
      <c r="E212" s="1">
        <v>0</v>
      </c>
      <c r="F212" s="1">
        <v>0</v>
      </c>
      <c r="G212" s="1">
        <v>0</v>
      </c>
      <c r="H212" s="1">
        <v>3.3</v>
      </c>
      <c r="I212" s="1">
        <v>38.6</v>
      </c>
      <c r="J212" s="1">
        <v>0.2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5.2</v>
      </c>
      <c r="U212" s="1" t="e">
        <f>INDEX(ADP!$B:$B,MATCH(B212,ADP!$A:$A,0))</f>
        <v>#N/A</v>
      </c>
    </row>
    <row r="213" spans="1:21" x14ac:dyDescent="0.25">
      <c r="A213" s="1">
        <v>212</v>
      </c>
      <c r="B213" s="1" t="s">
        <v>381</v>
      </c>
      <c r="C213" s="1" t="s">
        <v>15</v>
      </c>
      <c r="D213" s="1" t="s">
        <v>1196</v>
      </c>
      <c r="E213" s="1">
        <v>0</v>
      </c>
      <c r="F213" s="1">
        <v>0</v>
      </c>
      <c r="G213" s="1">
        <v>0</v>
      </c>
      <c r="H213" s="1">
        <v>5</v>
      </c>
      <c r="I213" s="1">
        <v>52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5.2</v>
      </c>
      <c r="U213" s="1" t="e">
        <f>INDEX(ADP!$B:$B,MATCH(B213,ADP!$A:$A,0))</f>
        <v>#N/A</v>
      </c>
    </row>
    <row r="214" spans="1:21" x14ac:dyDescent="0.25">
      <c r="A214" s="1">
        <v>213</v>
      </c>
      <c r="B214" s="1" t="s">
        <v>382</v>
      </c>
      <c r="C214" s="1" t="s">
        <v>37</v>
      </c>
      <c r="D214" s="1" t="s">
        <v>1196</v>
      </c>
      <c r="E214" s="1">
        <v>0</v>
      </c>
      <c r="F214" s="1">
        <v>0</v>
      </c>
      <c r="G214" s="1">
        <v>0</v>
      </c>
      <c r="H214" s="1">
        <v>2.9</v>
      </c>
      <c r="I214" s="1">
        <v>40.9</v>
      </c>
      <c r="J214" s="1">
        <v>0.2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5.2</v>
      </c>
      <c r="U214" s="1" t="e">
        <f>INDEX(ADP!$B:$B,MATCH(B214,ADP!$A:$A,0))</f>
        <v>#N/A</v>
      </c>
    </row>
    <row r="215" spans="1:21" x14ac:dyDescent="0.25">
      <c r="A215" s="1">
        <v>214</v>
      </c>
      <c r="B215" s="1" t="s">
        <v>383</v>
      </c>
      <c r="C215" s="1" t="s">
        <v>59</v>
      </c>
      <c r="D215" s="1" t="s">
        <v>1196</v>
      </c>
      <c r="E215" s="1">
        <v>0</v>
      </c>
      <c r="F215" s="1">
        <v>0</v>
      </c>
      <c r="G215" s="1">
        <v>0</v>
      </c>
      <c r="H215" s="1">
        <v>2.8</v>
      </c>
      <c r="I215" s="1">
        <v>36.5</v>
      </c>
      <c r="J215" s="1">
        <v>0.2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5.0999999999999996</v>
      </c>
      <c r="U215" s="1" t="e">
        <f>INDEX(ADP!$B:$B,MATCH(B215,ADP!$A:$A,0))</f>
        <v>#N/A</v>
      </c>
    </row>
    <row r="216" spans="1:21" x14ac:dyDescent="0.25">
      <c r="A216" s="1">
        <v>215</v>
      </c>
      <c r="B216" s="1" t="s">
        <v>384</v>
      </c>
      <c r="C216" s="1" t="s">
        <v>35</v>
      </c>
      <c r="D216" s="1" t="s">
        <v>1196</v>
      </c>
      <c r="E216" s="1">
        <v>0</v>
      </c>
      <c r="F216" s="1">
        <v>0</v>
      </c>
      <c r="G216" s="1">
        <v>0</v>
      </c>
      <c r="H216" s="1">
        <v>3.7</v>
      </c>
      <c r="I216" s="1">
        <v>38.5</v>
      </c>
      <c r="J216" s="1">
        <v>0.2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5.0999999999999996</v>
      </c>
      <c r="U216" s="1" t="e">
        <f>INDEX(ADP!$B:$B,MATCH(B216,ADP!$A:$A,0))</f>
        <v>#N/A</v>
      </c>
    </row>
    <row r="217" spans="1:21" x14ac:dyDescent="0.25">
      <c r="A217" s="1">
        <v>216</v>
      </c>
      <c r="B217" s="1" t="s">
        <v>385</v>
      </c>
      <c r="C217" s="1" t="s">
        <v>63</v>
      </c>
      <c r="D217" s="1" t="s">
        <v>1196</v>
      </c>
      <c r="E217" s="1">
        <v>0</v>
      </c>
      <c r="F217" s="1">
        <v>0</v>
      </c>
      <c r="G217" s="1">
        <v>0</v>
      </c>
      <c r="H217" s="1">
        <v>3</v>
      </c>
      <c r="I217" s="1">
        <v>37.9</v>
      </c>
      <c r="J217" s="1">
        <v>0.2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5</v>
      </c>
      <c r="U217" s="1" t="e">
        <f>INDEX(ADP!$B:$B,MATCH(B217,ADP!$A:$A,0))</f>
        <v>#N/A</v>
      </c>
    </row>
    <row r="218" spans="1:21" x14ac:dyDescent="0.25">
      <c r="A218" s="1">
        <v>217</v>
      </c>
      <c r="B218" s="1" t="s">
        <v>386</v>
      </c>
      <c r="C218" s="1" t="s">
        <v>9</v>
      </c>
      <c r="D218" s="1" t="s">
        <v>1196</v>
      </c>
      <c r="E218" s="1">
        <v>0</v>
      </c>
      <c r="F218" s="1">
        <v>0</v>
      </c>
      <c r="G218" s="1">
        <v>0</v>
      </c>
      <c r="H218" s="1">
        <v>3</v>
      </c>
      <c r="I218" s="1">
        <v>31</v>
      </c>
      <c r="J218" s="1">
        <v>0.3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5</v>
      </c>
      <c r="U218" s="1" t="e">
        <f>INDEX(ADP!$B:$B,MATCH(B218,ADP!$A:$A,0))</f>
        <v>#N/A</v>
      </c>
    </row>
    <row r="219" spans="1:21" x14ac:dyDescent="0.25">
      <c r="A219" s="1">
        <v>218</v>
      </c>
      <c r="B219" s="1" t="s">
        <v>387</v>
      </c>
      <c r="C219" s="1" t="s">
        <v>79</v>
      </c>
      <c r="D219" s="1" t="s">
        <v>1196</v>
      </c>
      <c r="E219" s="1">
        <v>0</v>
      </c>
      <c r="F219" s="1">
        <v>0</v>
      </c>
      <c r="G219" s="1">
        <v>0</v>
      </c>
      <c r="H219" s="1">
        <v>3.6</v>
      </c>
      <c r="I219" s="1">
        <v>39.799999999999997</v>
      </c>
      <c r="J219" s="1">
        <v>0.2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5</v>
      </c>
      <c r="U219" s="1" t="e">
        <f>INDEX(ADP!$B:$B,MATCH(B219,ADP!$A:$A,0))</f>
        <v>#N/A</v>
      </c>
    </row>
    <row r="220" spans="1:21" x14ac:dyDescent="0.25">
      <c r="A220" s="1">
        <v>219</v>
      </c>
      <c r="B220" s="1" t="s">
        <v>388</v>
      </c>
      <c r="C220" s="1" t="s">
        <v>79</v>
      </c>
      <c r="D220" s="1" t="s">
        <v>1196</v>
      </c>
      <c r="E220" s="1">
        <v>0</v>
      </c>
      <c r="F220" s="1">
        <v>0</v>
      </c>
      <c r="G220" s="1">
        <v>0</v>
      </c>
      <c r="H220" s="1">
        <v>3.5</v>
      </c>
      <c r="I220" s="1">
        <v>39.6</v>
      </c>
      <c r="J220" s="1">
        <v>0.2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5</v>
      </c>
      <c r="U220" s="1" t="e">
        <f>INDEX(ADP!$B:$B,MATCH(B220,ADP!$A:$A,0))</f>
        <v>#N/A</v>
      </c>
    </row>
    <row r="221" spans="1:21" x14ac:dyDescent="0.25">
      <c r="A221" s="1">
        <v>220</v>
      </c>
      <c r="B221" s="1" t="s">
        <v>389</v>
      </c>
      <c r="C221" s="1" t="s">
        <v>79</v>
      </c>
      <c r="D221" s="1" t="s">
        <v>1196</v>
      </c>
      <c r="E221" s="1">
        <v>0</v>
      </c>
      <c r="F221" s="1">
        <v>0</v>
      </c>
      <c r="G221" s="1">
        <v>0</v>
      </c>
      <c r="H221" s="1">
        <v>3.5</v>
      </c>
      <c r="I221" s="1">
        <v>38.9</v>
      </c>
      <c r="J221" s="1">
        <v>0.2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4.9000000000000004</v>
      </c>
      <c r="U221" s="1" t="e">
        <f>INDEX(ADP!$B:$B,MATCH(B221,ADP!$A:$A,0))</f>
        <v>#N/A</v>
      </c>
    </row>
    <row r="222" spans="1:21" x14ac:dyDescent="0.25">
      <c r="A222" s="1">
        <v>221</v>
      </c>
      <c r="B222" s="1" t="s">
        <v>390</v>
      </c>
      <c r="C222" s="1" t="s">
        <v>37</v>
      </c>
      <c r="D222" s="1" t="s">
        <v>1196</v>
      </c>
      <c r="E222" s="1">
        <v>0</v>
      </c>
      <c r="F222" s="1">
        <v>0</v>
      </c>
      <c r="G222" s="1">
        <v>0</v>
      </c>
      <c r="H222" s="1">
        <v>3</v>
      </c>
      <c r="I222" s="1">
        <v>38.9</v>
      </c>
      <c r="J222" s="1">
        <v>0.2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4.9000000000000004</v>
      </c>
      <c r="U222" s="1" t="e">
        <f>INDEX(ADP!$B:$B,MATCH(B222,ADP!$A:$A,0))</f>
        <v>#N/A</v>
      </c>
    </row>
    <row r="223" spans="1:21" x14ac:dyDescent="0.25">
      <c r="A223" s="1">
        <v>222</v>
      </c>
      <c r="B223" s="1" t="s">
        <v>391</v>
      </c>
      <c r="C223" s="1" t="s">
        <v>41</v>
      </c>
      <c r="D223" s="1" t="s">
        <v>1196</v>
      </c>
      <c r="E223" s="1">
        <v>0</v>
      </c>
      <c r="F223" s="1">
        <v>0</v>
      </c>
      <c r="G223" s="1">
        <v>0</v>
      </c>
      <c r="H223" s="1">
        <v>2.8</v>
      </c>
      <c r="I223" s="1">
        <v>34.200000000000003</v>
      </c>
      <c r="J223" s="1">
        <v>0.3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4.9000000000000004</v>
      </c>
      <c r="U223" s="1" t="e">
        <f>INDEX(ADP!$B:$B,MATCH(B223,ADP!$A:$A,0))</f>
        <v>#N/A</v>
      </c>
    </row>
    <row r="224" spans="1:21" x14ac:dyDescent="0.25">
      <c r="A224" s="1">
        <v>223</v>
      </c>
      <c r="B224" s="1" t="s">
        <v>392</v>
      </c>
      <c r="C224" s="1" t="s">
        <v>25</v>
      </c>
      <c r="D224" s="1" t="s">
        <v>1196</v>
      </c>
      <c r="E224" s="1">
        <v>0</v>
      </c>
      <c r="F224" s="1">
        <v>0</v>
      </c>
      <c r="G224" s="1">
        <v>0</v>
      </c>
      <c r="H224" s="1">
        <v>2.1</v>
      </c>
      <c r="I224" s="1">
        <v>36.4</v>
      </c>
      <c r="J224" s="1">
        <v>0.2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4.8</v>
      </c>
      <c r="U224" s="1" t="e">
        <f>INDEX(ADP!$B:$B,MATCH(B224,ADP!$A:$A,0))</f>
        <v>#N/A</v>
      </c>
    </row>
    <row r="225" spans="1:21" x14ac:dyDescent="0.25">
      <c r="A225" s="1">
        <v>224</v>
      </c>
      <c r="B225" s="1" t="s">
        <v>393</v>
      </c>
      <c r="C225" s="1" t="s">
        <v>19</v>
      </c>
      <c r="D225" s="1" t="s">
        <v>1196</v>
      </c>
      <c r="E225" s="1">
        <v>0</v>
      </c>
      <c r="F225" s="1">
        <v>0</v>
      </c>
      <c r="G225" s="1">
        <v>0</v>
      </c>
      <c r="H225" s="1">
        <v>3</v>
      </c>
      <c r="I225" s="1">
        <v>36.799999999999997</v>
      </c>
      <c r="J225" s="1">
        <v>0.2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4.7</v>
      </c>
      <c r="U225" s="1" t="e">
        <f>INDEX(ADP!$B:$B,MATCH(B225,ADP!$A:$A,0))</f>
        <v>#N/A</v>
      </c>
    </row>
    <row r="226" spans="1:21" x14ac:dyDescent="0.25">
      <c r="A226" s="1">
        <v>225</v>
      </c>
      <c r="B226" s="1" t="s">
        <v>394</v>
      </c>
      <c r="C226" s="1" t="s">
        <v>9</v>
      </c>
      <c r="D226" s="1" t="s">
        <v>1196</v>
      </c>
      <c r="E226" s="1">
        <v>0</v>
      </c>
      <c r="F226" s="1">
        <v>0</v>
      </c>
      <c r="G226" s="1">
        <v>0</v>
      </c>
      <c r="H226" s="1">
        <v>3.1</v>
      </c>
      <c r="I226" s="1">
        <v>35.299999999999997</v>
      </c>
      <c r="J226" s="1">
        <v>0.2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4.5999999999999996</v>
      </c>
      <c r="U226" s="1" t="e">
        <f>INDEX(ADP!$B:$B,MATCH(B226,ADP!$A:$A,0))</f>
        <v>#N/A</v>
      </c>
    </row>
    <row r="227" spans="1:21" x14ac:dyDescent="0.25">
      <c r="A227" s="1">
        <v>226</v>
      </c>
      <c r="B227" s="1" t="s">
        <v>395</v>
      </c>
      <c r="C227" s="1" t="s">
        <v>9</v>
      </c>
      <c r="D227" s="1" t="s">
        <v>1196</v>
      </c>
      <c r="E227" s="1">
        <v>0</v>
      </c>
      <c r="F227" s="1">
        <v>0</v>
      </c>
      <c r="G227" s="1">
        <v>0</v>
      </c>
      <c r="H227" s="1">
        <v>3.2</v>
      </c>
      <c r="I227" s="1">
        <v>35.200000000000003</v>
      </c>
      <c r="J227" s="1">
        <v>0.2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4.5</v>
      </c>
      <c r="U227" s="1" t="e">
        <f>INDEX(ADP!$B:$B,MATCH(B227,ADP!$A:$A,0))</f>
        <v>#N/A</v>
      </c>
    </row>
    <row r="228" spans="1:21" x14ac:dyDescent="0.25">
      <c r="A228" s="1">
        <v>227</v>
      </c>
      <c r="B228" s="1" t="s">
        <v>396</v>
      </c>
      <c r="C228" s="1" t="s">
        <v>29</v>
      </c>
      <c r="D228" s="1" t="s">
        <v>1196</v>
      </c>
      <c r="E228" s="1">
        <v>0</v>
      </c>
      <c r="F228" s="1">
        <v>0</v>
      </c>
      <c r="G228" s="1">
        <v>0</v>
      </c>
      <c r="H228" s="1">
        <v>3.2</v>
      </c>
      <c r="I228" s="1">
        <v>34.9</v>
      </c>
      <c r="J228" s="1">
        <v>0.2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4.5</v>
      </c>
      <c r="U228" s="1" t="e">
        <f>INDEX(ADP!$B:$B,MATCH(B228,ADP!$A:$A,0))</f>
        <v>#N/A</v>
      </c>
    </row>
    <row r="229" spans="1:21" x14ac:dyDescent="0.25">
      <c r="A229" s="1">
        <v>228</v>
      </c>
      <c r="B229" s="1" t="s">
        <v>397</v>
      </c>
      <c r="C229" s="1" t="s">
        <v>43</v>
      </c>
      <c r="D229" s="1" t="s">
        <v>1196</v>
      </c>
      <c r="E229" s="1">
        <v>0</v>
      </c>
      <c r="F229" s="1">
        <v>0</v>
      </c>
      <c r="G229" s="1">
        <v>0</v>
      </c>
      <c r="H229" s="1">
        <v>2.1</v>
      </c>
      <c r="I229" s="1">
        <v>28.6</v>
      </c>
      <c r="J229" s="1">
        <v>0.2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4.0999999999999996</v>
      </c>
      <c r="U229" s="1" t="e">
        <f>INDEX(ADP!$B:$B,MATCH(B229,ADP!$A:$A,0))</f>
        <v>#N/A</v>
      </c>
    </row>
    <row r="230" spans="1:21" x14ac:dyDescent="0.25">
      <c r="A230" s="1">
        <v>229</v>
      </c>
      <c r="B230" s="1" t="s">
        <v>398</v>
      </c>
      <c r="C230" s="1" t="s">
        <v>31</v>
      </c>
      <c r="D230" s="1" t="s">
        <v>1196</v>
      </c>
      <c r="E230" s="1">
        <v>0</v>
      </c>
      <c r="F230" s="1">
        <v>0</v>
      </c>
      <c r="G230" s="1">
        <v>0</v>
      </c>
      <c r="H230" s="1">
        <v>1.7</v>
      </c>
      <c r="I230" s="1">
        <v>29.1</v>
      </c>
      <c r="J230" s="1">
        <v>0.2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3.8</v>
      </c>
      <c r="U230" s="1" t="e">
        <f>INDEX(ADP!$B:$B,MATCH(B230,ADP!$A:$A,0))</f>
        <v>#N/A</v>
      </c>
    </row>
    <row r="231" spans="1:21" x14ac:dyDescent="0.25">
      <c r="A231" s="1">
        <v>230</v>
      </c>
      <c r="B231" s="1" t="s">
        <v>399</v>
      </c>
      <c r="C231" s="1" t="s">
        <v>5</v>
      </c>
      <c r="D231" s="1" t="s">
        <v>1196</v>
      </c>
      <c r="E231" s="1">
        <v>0</v>
      </c>
      <c r="F231" s="1">
        <v>0</v>
      </c>
      <c r="G231" s="1">
        <v>0</v>
      </c>
      <c r="H231" s="1">
        <v>1.7</v>
      </c>
      <c r="I231" s="1">
        <v>26</v>
      </c>
      <c r="J231" s="1">
        <v>0.2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3.7</v>
      </c>
      <c r="U231" s="1" t="e">
        <f>INDEX(ADP!$B:$B,MATCH(B231,ADP!$A:$A,0))</f>
        <v>#N/A</v>
      </c>
    </row>
    <row r="232" spans="1:21" x14ac:dyDescent="0.25">
      <c r="A232" s="1">
        <v>231</v>
      </c>
      <c r="B232" s="1" t="s">
        <v>400</v>
      </c>
      <c r="C232" s="1" t="s">
        <v>13</v>
      </c>
      <c r="D232" s="1" t="s">
        <v>1196</v>
      </c>
      <c r="E232" s="1">
        <v>0</v>
      </c>
      <c r="F232" s="1">
        <v>0</v>
      </c>
      <c r="G232" s="1">
        <v>0</v>
      </c>
      <c r="H232" s="1">
        <v>2</v>
      </c>
      <c r="I232" s="1">
        <v>24.4</v>
      </c>
      <c r="J232" s="1">
        <v>0.2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3.6</v>
      </c>
      <c r="U232" s="1" t="e">
        <f>INDEX(ADP!$B:$B,MATCH(B232,ADP!$A:$A,0))</f>
        <v>#N/A</v>
      </c>
    </row>
    <row r="233" spans="1:21" x14ac:dyDescent="0.25">
      <c r="A233" s="1">
        <v>232</v>
      </c>
      <c r="B233" s="1" t="s">
        <v>401</v>
      </c>
      <c r="C233" s="1" t="s">
        <v>29</v>
      </c>
      <c r="D233" s="1" t="s">
        <v>1196</v>
      </c>
      <c r="E233" s="1">
        <v>0</v>
      </c>
      <c r="F233" s="1">
        <v>0</v>
      </c>
      <c r="G233" s="1">
        <v>0</v>
      </c>
      <c r="H233" s="1">
        <v>2.8</v>
      </c>
      <c r="I233" s="1">
        <v>32.299999999999997</v>
      </c>
      <c r="J233" s="1">
        <v>0.1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3.5</v>
      </c>
      <c r="U233" s="1" t="e">
        <f>INDEX(ADP!$B:$B,MATCH(B233,ADP!$A:$A,0))</f>
        <v>#N/A</v>
      </c>
    </row>
    <row r="234" spans="1:21" x14ac:dyDescent="0.25">
      <c r="A234" s="1">
        <v>233</v>
      </c>
      <c r="B234" s="1" t="s">
        <v>402</v>
      </c>
      <c r="C234" s="1" t="s">
        <v>41</v>
      </c>
      <c r="D234" s="1" t="s">
        <v>1196</v>
      </c>
      <c r="E234" s="1">
        <v>0</v>
      </c>
      <c r="F234" s="1">
        <v>0</v>
      </c>
      <c r="G234" s="1">
        <v>0</v>
      </c>
      <c r="H234" s="1">
        <v>1.4</v>
      </c>
      <c r="I234" s="1">
        <v>28.4</v>
      </c>
      <c r="J234" s="1">
        <v>0.1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3.5</v>
      </c>
      <c r="U234" s="1" t="e">
        <f>INDEX(ADP!$B:$B,MATCH(B234,ADP!$A:$A,0))</f>
        <v>#N/A</v>
      </c>
    </row>
    <row r="235" spans="1:21" x14ac:dyDescent="0.25">
      <c r="A235" s="1">
        <v>234</v>
      </c>
      <c r="B235" s="1" t="s">
        <v>403</v>
      </c>
      <c r="C235" s="1" t="s">
        <v>23</v>
      </c>
      <c r="D235" s="1" t="s">
        <v>1196</v>
      </c>
      <c r="E235" s="1">
        <v>0</v>
      </c>
      <c r="F235" s="1">
        <v>0</v>
      </c>
      <c r="G235" s="1">
        <v>0</v>
      </c>
      <c r="H235" s="1">
        <v>1.9</v>
      </c>
      <c r="I235" s="1">
        <v>23.8</v>
      </c>
      <c r="J235" s="1">
        <v>0.2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3.4</v>
      </c>
      <c r="U235" s="1" t="str">
        <f>INDEX(ADP!$B:$B,MATCH(B235,ADP!$A:$A,0))</f>
        <v>BUF</v>
      </c>
    </row>
    <row r="236" spans="1:21" x14ac:dyDescent="0.25">
      <c r="A236" s="1">
        <v>235</v>
      </c>
      <c r="B236" s="1" t="s">
        <v>404</v>
      </c>
      <c r="C236" s="1" t="s">
        <v>5</v>
      </c>
      <c r="D236" s="1" t="s">
        <v>1196</v>
      </c>
      <c r="E236" s="1">
        <v>0</v>
      </c>
      <c r="F236" s="1">
        <v>0</v>
      </c>
      <c r="G236" s="1">
        <v>0</v>
      </c>
      <c r="H236" s="1">
        <v>1.1000000000000001</v>
      </c>
      <c r="I236" s="1">
        <v>21.9</v>
      </c>
      <c r="J236" s="1">
        <v>0.1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2.9</v>
      </c>
      <c r="U236" s="1" t="e">
        <f>INDEX(ADP!$B:$B,MATCH(B236,ADP!$A:$A,0))</f>
        <v>#N/A</v>
      </c>
    </row>
    <row r="237" spans="1:21" x14ac:dyDescent="0.25">
      <c r="A237" s="1">
        <v>236</v>
      </c>
      <c r="B237" s="1" t="s">
        <v>405</v>
      </c>
      <c r="C237" s="1" t="s">
        <v>21</v>
      </c>
      <c r="D237" s="1" t="s">
        <v>1196</v>
      </c>
      <c r="E237" s="1">
        <v>0</v>
      </c>
      <c r="F237" s="1">
        <v>0</v>
      </c>
      <c r="G237" s="1">
        <v>0</v>
      </c>
      <c r="H237" s="1">
        <v>1.7</v>
      </c>
      <c r="I237" s="1">
        <v>19.2</v>
      </c>
      <c r="J237" s="1">
        <v>0.1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2.7</v>
      </c>
      <c r="U237" s="1" t="e">
        <f>INDEX(ADP!$B:$B,MATCH(B237,ADP!$A:$A,0))</f>
        <v>#N/A</v>
      </c>
    </row>
    <row r="238" spans="1:21" x14ac:dyDescent="0.25">
      <c r="A238" s="1">
        <v>237</v>
      </c>
      <c r="B238" s="1" t="s">
        <v>406</v>
      </c>
      <c r="C238" s="1" t="s">
        <v>9</v>
      </c>
      <c r="D238" s="1" t="s">
        <v>1196</v>
      </c>
      <c r="E238" s="1">
        <v>0</v>
      </c>
      <c r="F238" s="1">
        <v>0</v>
      </c>
      <c r="G238" s="1">
        <v>0</v>
      </c>
      <c r="H238" s="1">
        <v>1.6</v>
      </c>
      <c r="I238" s="1">
        <v>18</v>
      </c>
      <c r="J238" s="1">
        <v>0.1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2.2999999999999998</v>
      </c>
      <c r="U238" s="1" t="e">
        <f>INDEX(ADP!$B:$B,MATCH(B238,ADP!$A:$A,0))</f>
        <v>#N/A</v>
      </c>
    </row>
    <row r="239" spans="1:21" x14ac:dyDescent="0.25">
      <c r="A239" s="1">
        <v>238</v>
      </c>
      <c r="B239" s="1" t="s">
        <v>407</v>
      </c>
      <c r="C239" s="1" t="s">
        <v>29</v>
      </c>
      <c r="D239" s="1" t="s">
        <v>1196</v>
      </c>
      <c r="E239" s="1">
        <v>0</v>
      </c>
      <c r="F239" s="1">
        <v>0</v>
      </c>
      <c r="G239" s="1">
        <v>0</v>
      </c>
      <c r="H239" s="1">
        <v>1.5</v>
      </c>
      <c r="I239" s="1">
        <v>17</v>
      </c>
      <c r="J239" s="1">
        <v>0.1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2.2000000000000002</v>
      </c>
      <c r="U239" s="1" t="e">
        <f>INDEX(ADP!$B:$B,MATCH(B239,ADP!$A:$A,0))</f>
        <v>#N/A</v>
      </c>
    </row>
    <row r="240" spans="1:21" x14ac:dyDescent="0.25">
      <c r="A240" s="1">
        <v>239</v>
      </c>
      <c r="B240" s="1" t="s">
        <v>408</v>
      </c>
      <c r="C240" s="1" t="s">
        <v>47</v>
      </c>
      <c r="D240" s="1" t="s">
        <v>1196</v>
      </c>
      <c r="E240" s="1">
        <v>0</v>
      </c>
      <c r="F240" s="1">
        <v>0</v>
      </c>
      <c r="G240" s="1">
        <v>0</v>
      </c>
      <c r="H240" s="1">
        <v>0.2</v>
      </c>
      <c r="I240" s="1">
        <v>15.8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1.9</v>
      </c>
      <c r="U240" s="1" t="e">
        <f>INDEX(ADP!$B:$B,MATCH(B240,ADP!$A:$A,0))</f>
        <v>#N/A</v>
      </c>
    </row>
    <row r="241" spans="1:21" x14ac:dyDescent="0.25">
      <c r="A241" s="1">
        <v>240</v>
      </c>
      <c r="B241" s="1" t="s">
        <v>409</v>
      </c>
      <c r="C241" s="1" t="s">
        <v>5</v>
      </c>
      <c r="D241" s="1" t="s">
        <v>1196</v>
      </c>
      <c r="E241" s="1">
        <v>0</v>
      </c>
      <c r="F241" s="1">
        <v>0</v>
      </c>
      <c r="G241" s="1">
        <v>0</v>
      </c>
      <c r="H241" s="1">
        <v>0.9</v>
      </c>
      <c r="I241" s="1">
        <v>10.3</v>
      </c>
      <c r="J241" s="1">
        <v>0.1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1.6</v>
      </c>
      <c r="U241" s="1" t="e">
        <f>INDEX(ADP!$B:$B,MATCH(B241,ADP!$A:$A,0))</f>
        <v>#N/A</v>
      </c>
    </row>
    <row r="242" spans="1:21" x14ac:dyDescent="0.25">
      <c r="A242" s="1">
        <v>241</v>
      </c>
      <c r="B242" s="1" t="s">
        <v>410</v>
      </c>
      <c r="C242" s="1" t="s">
        <v>35</v>
      </c>
      <c r="D242" s="1" t="s">
        <v>1196</v>
      </c>
      <c r="E242" s="1">
        <v>0</v>
      </c>
      <c r="F242" s="1">
        <v>0</v>
      </c>
      <c r="G242" s="1">
        <v>0</v>
      </c>
      <c r="H242" s="1">
        <v>0.8</v>
      </c>
      <c r="I242" s="1">
        <v>9.3000000000000007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1.1000000000000001</v>
      </c>
      <c r="U242" s="1" t="e">
        <f>INDEX(ADP!$B:$B,MATCH(B242,ADP!$A:$A,0))</f>
        <v>#N/A</v>
      </c>
    </row>
    <row r="243" spans="1:21" x14ac:dyDescent="0.25">
      <c r="A243" s="1">
        <v>242</v>
      </c>
      <c r="B243" s="1" t="s">
        <v>411</v>
      </c>
      <c r="C243" s="1" t="s">
        <v>27</v>
      </c>
      <c r="D243" s="1" t="s">
        <v>1196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U243" s="1" t="e">
        <f>INDEX(ADP!$B:$B,MATCH(B243,ADP!$A:$A,0))</f>
        <v>#N/A</v>
      </c>
    </row>
    <row r="244" spans="1:21" x14ac:dyDescent="0.25">
      <c r="A244" s="1">
        <v>243</v>
      </c>
      <c r="B244" s="1" t="s">
        <v>412</v>
      </c>
      <c r="C244" s="1" t="s">
        <v>43</v>
      </c>
      <c r="D244" s="1" t="s">
        <v>1196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U244" s="1" t="e">
        <f>INDEX(ADP!$B:$B,MATCH(B244,ADP!$A:$A,0))</f>
        <v>#N/A</v>
      </c>
    </row>
    <row r="245" spans="1:21" x14ac:dyDescent="0.25">
      <c r="A245" s="1">
        <v>244</v>
      </c>
      <c r="B245" s="1" t="s">
        <v>413</v>
      </c>
      <c r="C245" s="1" t="s">
        <v>13</v>
      </c>
      <c r="D245" s="1" t="s">
        <v>1196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U245" s="1" t="e">
        <f>INDEX(ADP!$B:$B,MATCH(B245,ADP!$A:$A,0))</f>
        <v>#N/A</v>
      </c>
    </row>
    <row r="246" spans="1:21" x14ac:dyDescent="0.25">
      <c r="A246" s="1">
        <v>245</v>
      </c>
      <c r="B246" s="1" t="s">
        <v>414</v>
      </c>
      <c r="C246" s="1" t="s">
        <v>17</v>
      </c>
      <c r="D246" s="1" t="s">
        <v>1196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U246" s="1" t="e">
        <f>INDEX(ADP!$B:$B,MATCH(B246,ADP!$A:$A,0))</f>
        <v>#N/A</v>
      </c>
    </row>
    <row r="247" spans="1:21" x14ac:dyDescent="0.25">
      <c r="A247" s="1">
        <v>246</v>
      </c>
      <c r="B247" s="1" t="s">
        <v>415</v>
      </c>
      <c r="C247" s="1" t="s">
        <v>13</v>
      </c>
      <c r="D247" s="1" t="s">
        <v>1196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U247" s="1" t="e">
        <f>INDEX(ADP!$B:$B,MATCH(B247,ADP!$A:$A,0))</f>
        <v>#N/A</v>
      </c>
    </row>
    <row r="248" spans="1:21" x14ac:dyDescent="0.25">
      <c r="A248" s="1">
        <v>247</v>
      </c>
      <c r="B248" s="1" t="s">
        <v>416</v>
      </c>
      <c r="C248" s="1" t="s">
        <v>39</v>
      </c>
      <c r="D248" s="1" t="s">
        <v>1196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U248" s="1" t="e">
        <f>INDEX(ADP!$B:$B,MATCH(B248,ADP!$A:$A,0))</f>
        <v>#N/A</v>
      </c>
    </row>
    <row r="249" spans="1:21" x14ac:dyDescent="0.25">
      <c r="A249" s="1">
        <v>248</v>
      </c>
      <c r="B249" s="1" t="s">
        <v>417</v>
      </c>
      <c r="C249" s="1" t="s">
        <v>61</v>
      </c>
      <c r="D249" s="1" t="s">
        <v>1196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U249" s="1" t="e">
        <f>INDEX(ADP!$B:$B,MATCH(B249,ADP!$A:$A,0))</f>
        <v>#N/A</v>
      </c>
    </row>
    <row r="250" spans="1:21" x14ac:dyDescent="0.25">
      <c r="A250" s="1">
        <v>249</v>
      </c>
      <c r="B250" s="1" t="s">
        <v>418</v>
      </c>
      <c r="C250" s="1" t="s">
        <v>63</v>
      </c>
      <c r="D250" s="1" t="s">
        <v>1196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U250" s="1" t="e">
        <f>INDEX(ADP!$B:$B,MATCH(B250,ADP!$A:$A,0))</f>
        <v>#N/A</v>
      </c>
    </row>
    <row r="251" spans="1:21" x14ac:dyDescent="0.25">
      <c r="A251" s="1">
        <v>250</v>
      </c>
      <c r="B251" s="1" t="s">
        <v>419</v>
      </c>
      <c r="C251" s="1" t="s">
        <v>47</v>
      </c>
      <c r="D251" s="1" t="s">
        <v>1196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U251" s="1" t="e">
        <f>INDEX(ADP!$B:$B,MATCH(B251,ADP!$A:$A,0))</f>
        <v>#N/A</v>
      </c>
    </row>
    <row r="252" spans="1:21" x14ac:dyDescent="0.25">
      <c r="A252" s="1">
        <v>251</v>
      </c>
      <c r="B252" s="1" t="s">
        <v>420</v>
      </c>
      <c r="C252" s="1" t="s">
        <v>5</v>
      </c>
      <c r="D252" s="1" t="s">
        <v>1196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U252" s="1" t="e">
        <f>INDEX(ADP!$B:$B,MATCH(B252,ADP!$A:$A,0))</f>
        <v>#N/A</v>
      </c>
    </row>
    <row r="253" spans="1:21" x14ac:dyDescent="0.25">
      <c r="A253" s="1">
        <v>252</v>
      </c>
      <c r="B253" s="1" t="s">
        <v>421</v>
      </c>
      <c r="C253" s="1" t="s">
        <v>23</v>
      </c>
      <c r="D253" s="1" t="s">
        <v>1196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U253" s="1" t="e">
        <f>INDEX(ADP!$B:$B,MATCH(B253,ADP!$A:$A,0))</f>
        <v>#N/A</v>
      </c>
    </row>
    <row r="254" spans="1:21" x14ac:dyDescent="0.25">
      <c r="A254" s="1">
        <v>253</v>
      </c>
      <c r="B254" s="1" t="s">
        <v>422</v>
      </c>
      <c r="C254" s="1" t="s">
        <v>19</v>
      </c>
      <c r="D254" s="1" t="s">
        <v>1196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U254" s="1" t="e">
        <f>INDEX(ADP!$B:$B,MATCH(B254,ADP!$A:$A,0))</f>
        <v>#N/A</v>
      </c>
    </row>
    <row r="255" spans="1:21" x14ac:dyDescent="0.25">
      <c r="A255" s="1">
        <v>254</v>
      </c>
      <c r="B255" s="1" t="s">
        <v>423</v>
      </c>
      <c r="C255" s="1" t="s">
        <v>59</v>
      </c>
      <c r="D255" s="1" t="s">
        <v>1196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U255" s="1" t="e">
        <f>INDEX(ADP!$B:$B,MATCH(B255,ADP!$A:$A,0))</f>
        <v>#N/A</v>
      </c>
    </row>
    <row r="256" spans="1:21" x14ac:dyDescent="0.25">
      <c r="A256" s="1">
        <v>255</v>
      </c>
      <c r="B256" s="1" t="s">
        <v>424</v>
      </c>
      <c r="C256" s="1" t="s">
        <v>17</v>
      </c>
      <c r="D256" s="1" t="s">
        <v>1196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U256" s="1" t="e">
        <f>INDEX(ADP!$B:$B,MATCH(B256,ADP!$A:$A,0))</f>
        <v>#N/A</v>
      </c>
    </row>
    <row r="257" spans="1:21" x14ac:dyDescent="0.25">
      <c r="A257" s="1">
        <v>256</v>
      </c>
      <c r="B257" s="1" t="s">
        <v>425</v>
      </c>
      <c r="C257" s="1" t="s">
        <v>11</v>
      </c>
      <c r="D257" s="1" t="s">
        <v>1196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U257" s="1" t="e">
        <f>INDEX(ADP!$B:$B,MATCH(B257,ADP!$A:$A,0))</f>
        <v>#N/A</v>
      </c>
    </row>
    <row r="258" spans="1:21" x14ac:dyDescent="0.25">
      <c r="A258" s="1">
        <v>257</v>
      </c>
      <c r="B258" s="1" t="s">
        <v>426</v>
      </c>
      <c r="C258" s="1" t="s">
        <v>23</v>
      </c>
      <c r="D258" s="1" t="s">
        <v>1196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U258" s="1" t="e">
        <f>INDEX(ADP!$B:$B,MATCH(B258,ADP!$A:$A,0))</f>
        <v>#N/A</v>
      </c>
    </row>
    <row r="259" spans="1:21" x14ac:dyDescent="0.25">
      <c r="A259" s="1">
        <v>258</v>
      </c>
      <c r="B259" s="1" t="s">
        <v>427</v>
      </c>
      <c r="C259" s="1" t="s">
        <v>7</v>
      </c>
      <c r="D259" s="1" t="s">
        <v>1196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U259" s="1" t="e">
        <f>INDEX(ADP!$B:$B,MATCH(B259,ADP!$A:$A,0))</f>
        <v>#N/A</v>
      </c>
    </row>
  </sheetData>
  <conditionalFormatting sqref="U2:U259">
    <cfRule type="containsErrors" dxfId="3" priority="1">
      <formula>ISERROR(U2)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228A-B385-4487-8385-33D4459CE2F6}">
  <dimension ref="A1:V144"/>
  <sheetViews>
    <sheetView topLeftCell="A116" workbookViewId="0">
      <selection activeCell="A2" sqref="A2:Q144"/>
    </sheetView>
  </sheetViews>
  <sheetFormatPr defaultColWidth="8.85546875" defaultRowHeight="15" x14ac:dyDescent="0.25"/>
  <cols>
    <col min="1" max="1" width="8.85546875" style="1"/>
    <col min="2" max="2" width="18.7109375" style="1" bestFit="1" customWidth="1"/>
    <col min="3" max="16384" width="8.85546875" style="1"/>
  </cols>
  <sheetData>
    <row r="1" spans="1:22" x14ac:dyDescent="0.25">
      <c r="B1" s="1" t="s">
        <v>0</v>
      </c>
      <c r="C1" s="1" t="s">
        <v>1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2</v>
      </c>
      <c r="I1" s="1" t="s">
        <v>685</v>
      </c>
      <c r="J1" s="1" t="s">
        <v>686</v>
      </c>
      <c r="K1" s="1" t="s">
        <v>3</v>
      </c>
      <c r="L1" s="1" t="s">
        <v>687</v>
      </c>
      <c r="M1" s="1" t="s">
        <v>592</v>
      </c>
      <c r="N1" s="1" t="s">
        <v>688</v>
      </c>
      <c r="O1" s="1" t="s">
        <v>689</v>
      </c>
      <c r="P1" s="1" t="s">
        <v>593</v>
      </c>
      <c r="Q1" s="1" t="s">
        <v>690</v>
      </c>
      <c r="V1" s="1" t="s">
        <v>1191</v>
      </c>
    </row>
    <row r="2" spans="1:22" x14ac:dyDescent="0.25">
      <c r="A2" s="1">
        <v>1</v>
      </c>
      <c r="B2" s="1" t="s">
        <v>4</v>
      </c>
      <c r="C2" s="1" t="s">
        <v>5</v>
      </c>
      <c r="D2" s="1" t="s">
        <v>1197</v>
      </c>
      <c r="E2" s="1">
        <v>0</v>
      </c>
      <c r="F2" s="1">
        <v>0</v>
      </c>
      <c r="G2" s="1">
        <v>0</v>
      </c>
      <c r="H2" s="1">
        <v>100.7</v>
      </c>
      <c r="I2" s="1">
        <v>1196</v>
      </c>
      <c r="J2" s="1">
        <v>9.3000000000000007</v>
      </c>
      <c r="K2" s="1">
        <v>0.5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174.3</v>
      </c>
      <c r="V2" s="1" t="str">
        <f>INDEX(ADP!$B:$B,MATCH(B2,ADP!$A:$A,0))</f>
        <v>KC</v>
      </c>
    </row>
    <row r="3" spans="1:22" x14ac:dyDescent="0.25">
      <c r="A3" s="1">
        <v>2</v>
      </c>
      <c r="B3" s="1" t="s">
        <v>6</v>
      </c>
      <c r="C3" s="1" t="s">
        <v>7</v>
      </c>
      <c r="D3" s="1" t="s">
        <v>1197</v>
      </c>
      <c r="E3" s="1">
        <v>0</v>
      </c>
      <c r="F3" s="1">
        <v>0</v>
      </c>
      <c r="G3" s="1">
        <v>0</v>
      </c>
      <c r="H3" s="1">
        <v>96.1</v>
      </c>
      <c r="I3" s="1">
        <v>1196.2</v>
      </c>
      <c r="J3" s="1">
        <v>9</v>
      </c>
      <c r="K3" s="1">
        <v>0.5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172.3</v>
      </c>
      <c r="V3" s="1" t="str">
        <f>INDEX(ADP!$B:$B,MATCH(B3,ADP!$A:$A,0))</f>
        <v>BAL</v>
      </c>
    </row>
    <row r="4" spans="1:22" x14ac:dyDescent="0.25">
      <c r="A4" s="1">
        <v>3</v>
      </c>
      <c r="B4" s="1" t="s">
        <v>8</v>
      </c>
      <c r="C4" s="1" t="s">
        <v>9</v>
      </c>
      <c r="D4" s="1" t="s">
        <v>1197</v>
      </c>
      <c r="E4" s="1">
        <v>0</v>
      </c>
      <c r="F4" s="1">
        <v>0</v>
      </c>
      <c r="G4" s="1">
        <v>0</v>
      </c>
      <c r="H4" s="1">
        <v>73.099999999999994</v>
      </c>
      <c r="I4" s="1">
        <v>997.8</v>
      </c>
      <c r="J4" s="1">
        <v>4.7</v>
      </c>
      <c r="K4" s="1">
        <v>0.5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126.7</v>
      </c>
      <c r="V4" s="1" t="str">
        <f>INDEX(ADP!$B:$B,MATCH(B4,ADP!$A:$A,0))</f>
        <v>ATL</v>
      </c>
    </row>
    <row r="5" spans="1:22" x14ac:dyDescent="0.25">
      <c r="A5" s="1">
        <v>4</v>
      </c>
      <c r="B5" s="1" t="s">
        <v>10</v>
      </c>
      <c r="C5" s="1" t="s">
        <v>11</v>
      </c>
      <c r="D5" s="1" t="s">
        <v>1197</v>
      </c>
      <c r="E5" s="1">
        <v>0</v>
      </c>
      <c r="F5" s="1">
        <v>0</v>
      </c>
      <c r="G5" s="1">
        <v>0</v>
      </c>
      <c r="H5" s="1">
        <v>77.599999999999994</v>
      </c>
      <c r="I5" s="1">
        <v>927.3</v>
      </c>
      <c r="J5" s="1">
        <v>5</v>
      </c>
      <c r="K5" s="1">
        <v>0.5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121.9</v>
      </c>
      <c r="V5" s="1" t="str">
        <f>INDEX(ADP!$B:$B,MATCH(B5,ADP!$A:$A,0))</f>
        <v>LV</v>
      </c>
    </row>
    <row r="6" spans="1:22" x14ac:dyDescent="0.25">
      <c r="A6" s="1">
        <v>5</v>
      </c>
      <c r="B6" s="1" t="s">
        <v>12</v>
      </c>
      <c r="C6" s="1" t="s">
        <v>13</v>
      </c>
      <c r="D6" s="1" t="s">
        <v>1197</v>
      </c>
      <c r="E6" s="1">
        <v>0</v>
      </c>
      <c r="F6" s="1">
        <v>0</v>
      </c>
      <c r="G6" s="1">
        <v>0</v>
      </c>
      <c r="H6" s="1">
        <v>71.2</v>
      </c>
      <c r="I6" s="1">
        <v>870.9</v>
      </c>
      <c r="J6" s="1">
        <v>5.4</v>
      </c>
      <c r="K6" s="1">
        <v>0.5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118.6</v>
      </c>
      <c r="V6" s="1" t="str">
        <f>INDEX(ADP!$B:$B,MATCH(B6,ADP!$A:$A,0))</f>
        <v>SF</v>
      </c>
    </row>
    <row r="7" spans="1:22" x14ac:dyDescent="0.25">
      <c r="A7" s="1">
        <v>6</v>
      </c>
      <c r="B7" s="1" t="s">
        <v>14</v>
      </c>
      <c r="C7" s="1" t="s">
        <v>15</v>
      </c>
      <c r="D7" s="1" t="s">
        <v>1197</v>
      </c>
      <c r="E7" s="1">
        <v>0</v>
      </c>
      <c r="F7" s="1">
        <v>0</v>
      </c>
      <c r="G7" s="1">
        <v>0</v>
      </c>
      <c r="H7" s="1">
        <v>77.5</v>
      </c>
      <c r="I7" s="1">
        <v>805.3</v>
      </c>
      <c r="J7" s="1">
        <v>6.2</v>
      </c>
      <c r="K7" s="1">
        <v>0.4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116.6</v>
      </c>
      <c r="V7" s="1" t="str">
        <f>INDEX(ADP!$B:$B,MATCH(B7,ADP!$A:$A,0))</f>
        <v>DAL</v>
      </c>
    </row>
    <row r="8" spans="1:22" x14ac:dyDescent="0.25">
      <c r="A8" s="1">
        <v>7</v>
      </c>
      <c r="B8" s="1" t="s">
        <v>16</v>
      </c>
      <c r="C8" s="1" t="s">
        <v>17</v>
      </c>
      <c r="D8" s="1" t="s">
        <v>1197</v>
      </c>
      <c r="E8" s="1">
        <v>0</v>
      </c>
      <c r="F8" s="1">
        <v>0</v>
      </c>
      <c r="G8" s="1">
        <v>0</v>
      </c>
      <c r="H8" s="1">
        <v>63.6</v>
      </c>
      <c r="I8" s="1">
        <v>795.4</v>
      </c>
      <c r="J8" s="1">
        <v>5</v>
      </c>
      <c r="K8" s="1">
        <v>0.5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108.8</v>
      </c>
      <c r="V8" s="1" t="str">
        <f>INDEX(ADP!$B:$B,MATCH(B8,ADP!$A:$A,0))</f>
        <v>PHI</v>
      </c>
    </row>
    <row r="9" spans="1:22" x14ac:dyDescent="0.25">
      <c r="A9" s="1">
        <v>8</v>
      </c>
      <c r="B9" s="1" t="s">
        <v>18</v>
      </c>
      <c r="C9" s="1" t="s">
        <v>19</v>
      </c>
      <c r="D9" s="1" t="s">
        <v>1197</v>
      </c>
      <c r="E9" s="1">
        <v>0</v>
      </c>
      <c r="F9" s="1">
        <v>0</v>
      </c>
      <c r="G9" s="1">
        <v>0</v>
      </c>
      <c r="H9" s="1">
        <v>67.599999999999994</v>
      </c>
      <c r="I9" s="1">
        <v>693.1</v>
      </c>
      <c r="J9" s="1">
        <v>5.0999999999999996</v>
      </c>
      <c r="K9" s="1">
        <v>0.4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99.2</v>
      </c>
      <c r="V9" s="1" t="str">
        <f>INDEX(ADP!$B:$B,MATCH(B9,ADP!$A:$A,0))</f>
        <v>DET</v>
      </c>
    </row>
    <row r="10" spans="1:22" x14ac:dyDescent="0.25">
      <c r="A10" s="1">
        <v>9</v>
      </c>
      <c r="B10" s="1" t="s">
        <v>20</v>
      </c>
      <c r="C10" s="1" t="s">
        <v>21</v>
      </c>
      <c r="D10" s="1" t="s">
        <v>1197</v>
      </c>
      <c r="E10" s="1">
        <v>0</v>
      </c>
      <c r="F10" s="1">
        <v>0</v>
      </c>
      <c r="G10" s="1">
        <v>0</v>
      </c>
      <c r="H10" s="1">
        <v>53.8</v>
      </c>
      <c r="I10" s="1">
        <v>618</v>
      </c>
      <c r="J10" s="1">
        <v>6</v>
      </c>
      <c r="K10" s="1">
        <v>0.1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97.9</v>
      </c>
      <c r="V10" s="1" t="str">
        <f>INDEX(ADP!$B:$B,MATCH(B10,ADP!$A:$A,0))</f>
        <v>NE</v>
      </c>
    </row>
    <row r="11" spans="1:22" x14ac:dyDescent="0.25">
      <c r="A11" s="1">
        <v>10</v>
      </c>
      <c r="B11" s="1" t="s">
        <v>22</v>
      </c>
      <c r="C11" s="1" t="s">
        <v>23</v>
      </c>
      <c r="D11" s="1" t="s">
        <v>1197</v>
      </c>
      <c r="E11" s="1">
        <v>0</v>
      </c>
      <c r="F11" s="1">
        <v>0</v>
      </c>
      <c r="G11" s="1">
        <v>0</v>
      </c>
      <c r="H11" s="1">
        <v>49.1</v>
      </c>
      <c r="I11" s="1">
        <v>593.5</v>
      </c>
      <c r="J11" s="1">
        <v>6.2</v>
      </c>
      <c r="K11" s="1">
        <v>0.1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96.1</v>
      </c>
      <c r="V11" s="1" t="str">
        <f>INDEX(ADP!$B:$B,MATCH(B11,ADP!$A:$A,0))</f>
        <v>BUF</v>
      </c>
    </row>
    <row r="12" spans="1:22" x14ac:dyDescent="0.25">
      <c r="A12" s="1">
        <v>11</v>
      </c>
      <c r="B12" s="1" t="s">
        <v>24</v>
      </c>
      <c r="C12" s="1" t="s">
        <v>25</v>
      </c>
      <c r="D12" s="1" t="s">
        <v>1197</v>
      </c>
      <c r="E12" s="1">
        <v>0</v>
      </c>
      <c r="F12" s="1">
        <v>0</v>
      </c>
      <c r="G12" s="1">
        <v>0</v>
      </c>
      <c r="H12" s="1">
        <v>64.7</v>
      </c>
      <c r="I12" s="1">
        <v>662.9</v>
      </c>
      <c r="J12" s="1">
        <v>4.8</v>
      </c>
      <c r="K12" s="1">
        <v>0.4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94.1</v>
      </c>
      <c r="V12" s="1" t="str">
        <f>INDEX(ADP!$B:$B,MATCH(B12,ADP!$A:$A,0))</f>
        <v>ARI</v>
      </c>
    </row>
    <row r="13" spans="1:22" x14ac:dyDescent="0.25">
      <c r="A13" s="1">
        <v>12</v>
      </c>
      <c r="B13" s="1" t="s">
        <v>26</v>
      </c>
      <c r="C13" s="1" t="s">
        <v>27</v>
      </c>
      <c r="D13" s="1" t="s">
        <v>1197</v>
      </c>
      <c r="E13" s="1">
        <v>0</v>
      </c>
      <c r="F13" s="1">
        <v>0</v>
      </c>
      <c r="G13" s="1">
        <v>0</v>
      </c>
      <c r="H13" s="1">
        <v>61.5</v>
      </c>
      <c r="I13" s="1">
        <v>671.1</v>
      </c>
      <c r="J13" s="1">
        <v>4</v>
      </c>
      <c r="K13" s="1">
        <v>0.4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90.5</v>
      </c>
      <c r="V13" s="1" t="str">
        <f>INDEX(ADP!$B:$B,MATCH(B13,ADP!$A:$A,0))</f>
        <v>MIA</v>
      </c>
    </row>
    <row r="14" spans="1:22" x14ac:dyDescent="0.25">
      <c r="A14" s="1">
        <v>13</v>
      </c>
      <c r="B14" s="1" t="s">
        <v>28</v>
      </c>
      <c r="C14" s="1" t="s">
        <v>29</v>
      </c>
      <c r="D14" s="1" t="s">
        <v>1197</v>
      </c>
      <c r="E14" s="1">
        <v>0</v>
      </c>
      <c r="F14" s="1">
        <v>0</v>
      </c>
      <c r="G14" s="1">
        <v>0</v>
      </c>
      <c r="H14" s="1">
        <v>60.7</v>
      </c>
      <c r="I14" s="1">
        <v>653.6</v>
      </c>
      <c r="J14" s="1">
        <v>3.8</v>
      </c>
      <c r="K14" s="1">
        <v>0.4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87.5</v>
      </c>
      <c r="V14" s="1" t="str">
        <f>INDEX(ADP!$B:$B,MATCH(B14,ADP!$A:$A,0))</f>
        <v>SEA</v>
      </c>
    </row>
    <row r="15" spans="1:22" x14ac:dyDescent="0.25">
      <c r="A15" s="1">
        <v>14</v>
      </c>
      <c r="B15" s="1" t="s">
        <v>30</v>
      </c>
      <c r="C15" s="1" t="s">
        <v>31</v>
      </c>
      <c r="D15" s="1" t="s">
        <v>1197</v>
      </c>
      <c r="E15" s="1">
        <v>0</v>
      </c>
      <c r="F15" s="1">
        <v>0</v>
      </c>
      <c r="G15" s="1">
        <v>0</v>
      </c>
      <c r="H15" s="1">
        <v>59.2</v>
      </c>
      <c r="I15" s="1">
        <v>595.5</v>
      </c>
      <c r="J15" s="1">
        <v>4.7</v>
      </c>
      <c r="K15" s="1">
        <v>0.4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86.7</v>
      </c>
      <c r="V15" s="1" t="str">
        <f>INDEX(ADP!$B:$B,MATCH(B15,ADP!$A:$A,0))</f>
        <v>LAR</v>
      </c>
    </row>
    <row r="16" spans="1:22" x14ac:dyDescent="0.25">
      <c r="A16" s="1">
        <v>15</v>
      </c>
      <c r="B16" s="1" t="s">
        <v>32</v>
      </c>
      <c r="C16" s="1" t="s">
        <v>33</v>
      </c>
      <c r="D16" s="1" t="s">
        <v>1197</v>
      </c>
      <c r="E16" s="1">
        <v>0</v>
      </c>
      <c r="F16" s="1">
        <v>0</v>
      </c>
      <c r="G16" s="1">
        <v>0</v>
      </c>
      <c r="H16" s="1">
        <v>53.2</v>
      </c>
      <c r="I16" s="1">
        <v>602.79999999999995</v>
      </c>
      <c r="J16" s="1">
        <v>4.4000000000000004</v>
      </c>
      <c r="K16" s="1">
        <v>0.4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85.6</v>
      </c>
      <c r="V16" s="1" t="str">
        <f>INDEX(ADP!$B:$B,MATCH(B16,ADP!$A:$A,0))</f>
        <v>CLE</v>
      </c>
    </row>
    <row r="17" spans="1:22" x14ac:dyDescent="0.25">
      <c r="A17" s="1">
        <v>16</v>
      </c>
      <c r="B17" s="1" t="s">
        <v>34</v>
      </c>
      <c r="C17" s="1" t="s">
        <v>35</v>
      </c>
      <c r="D17" s="1" t="s">
        <v>1197</v>
      </c>
      <c r="E17" s="1">
        <v>0</v>
      </c>
      <c r="F17" s="1">
        <v>0</v>
      </c>
      <c r="G17" s="1">
        <v>0</v>
      </c>
      <c r="H17" s="1">
        <v>62.7</v>
      </c>
      <c r="I17" s="1">
        <v>579.6</v>
      </c>
      <c r="J17" s="1">
        <v>4.8</v>
      </c>
      <c r="K17" s="1">
        <v>0.5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85.5</v>
      </c>
      <c r="V17" s="1" t="str">
        <f>INDEX(ADP!$B:$B,MATCH(B17,ADP!$A:$A,0))</f>
        <v>PIT</v>
      </c>
    </row>
    <row r="18" spans="1:22" x14ac:dyDescent="0.25">
      <c r="A18" s="1">
        <v>17</v>
      </c>
      <c r="B18" s="1" t="s">
        <v>36</v>
      </c>
      <c r="C18" s="1" t="s">
        <v>37</v>
      </c>
      <c r="D18" s="1" t="s">
        <v>1197</v>
      </c>
      <c r="E18" s="1">
        <v>0</v>
      </c>
      <c r="F18" s="1">
        <v>0</v>
      </c>
      <c r="G18" s="1">
        <v>0</v>
      </c>
      <c r="H18" s="1">
        <v>60.8</v>
      </c>
      <c r="I18" s="1">
        <v>632.79999999999995</v>
      </c>
      <c r="J18" s="1">
        <v>3.7</v>
      </c>
      <c r="K18" s="1">
        <v>0.5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84.8</v>
      </c>
      <c r="V18" s="1" t="str">
        <f>INDEX(ADP!$B:$B,MATCH(B18,ADP!$A:$A,0))</f>
        <v>CHI</v>
      </c>
    </row>
    <row r="19" spans="1:22" x14ac:dyDescent="0.25">
      <c r="A19" s="1">
        <v>18</v>
      </c>
      <c r="B19" s="1" t="s">
        <v>38</v>
      </c>
      <c r="C19" s="1" t="s">
        <v>39</v>
      </c>
      <c r="D19" s="1" t="s">
        <v>1197</v>
      </c>
      <c r="E19" s="1">
        <v>0</v>
      </c>
      <c r="F19" s="1">
        <v>0</v>
      </c>
      <c r="G19" s="1">
        <v>0</v>
      </c>
      <c r="H19" s="1">
        <v>50.4</v>
      </c>
      <c r="I19" s="1">
        <v>557</v>
      </c>
      <c r="J19" s="1">
        <v>4.5</v>
      </c>
      <c r="K19" s="1">
        <v>0.1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82.5</v>
      </c>
      <c r="V19" s="1" t="str">
        <f>INDEX(ADP!$B:$B,MATCH(B19,ADP!$A:$A,0))</f>
        <v>MIN</v>
      </c>
    </row>
    <row r="20" spans="1:22" x14ac:dyDescent="0.25">
      <c r="A20" s="1">
        <v>19</v>
      </c>
      <c r="B20" s="1" t="s">
        <v>40</v>
      </c>
      <c r="C20" s="1" t="s">
        <v>41</v>
      </c>
      <c r="D20" s="1" t="s">
        <v>1197</v>
      </c>
      <c r="E20" s="1">
        <v>0</v>
      </c>
      <c r="F20" s="1">
        <v>0</v>
      </c>
      <c r="G20" s="1">
        <v>0</v>
      </c>
      <c r="H20" s="1">
        <v>55</v>
      </c>
      <c r="I20" s="1">
        <v>567</v>
      </c>
      <c r="J20" s="1">
        <v>4.5</v>
      </c>
      <c r="K20" s="1">
        <v>0.9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82.3</v>
      </c>
      <c r="V20" s="1" t="str">
        <f>INDEX(ADP!$B:$B,MATCH(B20,ADP!$A:$A,0))</f>
        <v>LAC</v>
      </c>
    </row>
    <row r="21" spans="1:22" x14ac:dyDescent="0.25">
      <c r="A21" s="1">
        <v>20</v>
      </c>
      <c r="B21" s="1" t="s">
        <v>42</v>
      </c>
      <c r="C21" s="1" t="s">
        <v>43</v>
      </c>
      <c r="D21" s="1" t="s">
        <v>1197</v>
      </c>
      <c r="E21" s="1">
        <v>0</v>
      </c>
      <c r="F21" s="1">
        <v>0</v>
      </c>
      <c r="G21" s="1">
        <v>0</v>
      </c>
      <c r="H21" s="1">
        <v>45.8</v>
      </c>
      <c r="I21" s="1">
        <v>520.5</v>
      </c>
      <c r="J21" s="1">
        <v>4.5</v>
      </c>
      <c r="K21" s="1">
        <v>0.1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78.900000000000006</v>
      </c>
      <c r="V21" s="1" t="str">
        <f>INDEX(ADP!$B:$B,MATCH(B21,ADP!$A:$A,0))</f>
        <v>GB</v>
      </c>
    </row>
    <row r="22" spans="1:22" x14ac:dyDescent="0.25">
      <c r="A22" s="1">
        <v>21</v>
      </c>
      <c r="B22" s="1" t="s">
        <v>44</v>
      </c>
      <c r="C22" s="1" t="s">
        <v>45</v>
      </c>
      <c r="D22" s="1" t="s">
        <v>1197</v>
      </c>
      <c r="E22" s="1">
        <v>0</v>
      </c>
      <c r="F22" s="1">
        <v>0</v>
      </c>
      <c r="G22" s="1">
        <v>0</v>
      </c>
      <c r="H22" s="1">
        <v>49.4</v>
      </c>
      <c r="I22" s="1">
        <v>509.4</v>
      </c>
      <c r="J22" s="1">
        <v>4.7</v>
      </c>
      <c r="K22" s="1">
        <v>0.8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77.400000000000006</v>
      </c>
      <c r="V22" s="1" t="str">
        <f>INDEX(ADP!$B:$B,MATCH(B22,ADP!$A:$A,0))</f>
        <v>DEN</v>
      </c>
    </row>
    <row r="23" spans="1:22" x14ac:dyDescent="0.25">
      <c r="A23" s="1">
        <v>22</v>
      </c>
      <c r="B23" s="1" t="s">
        <v>46</v>
      </c>
      <c r="C23" s="1" t="s">
        <v>47</v>
      </c>
      <c r="D23" s="1" t="s">
        <v>1197</v>
      </c>
      <c r="E23" s="1">
        <v>0</v>
      </c>
      <c r="F23" s="1">
        <v>0</v>
      </c>
      <c r="G23" s="1">
        <v>0</v>
      </c>
      <c r="H23" s="1">
        <v>48.9</v>
      </c>
      <c r="I23" s="1">
        <v>511.1</v>
      </c>
      <c r="J23" s="1">
        <v>4.5</v>
      </c>
      <c r="K23" s="1">
        <v>0.4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77.400000000000006</v>
      </c>
      <c r="V23" s="1" t="str">
        <f>INDEX(ADP!$B:$B,MATCH(B23,ADP!$A:$A,0))</f>
        <v>WAS</v>
      </c>
    </row>
    <row r="24" spans="1:22" x14ac:dyDescent="0.25">
      <c r="A24" s="1">
        <v>23</v>
      </c>
      <c r="B24" s="1" t="s">
        <v>48</v>
      </c>
      <c r="C24" s="1" t="s">
        <v>49</v>
      </c>
      <c r="D24" s="1" t="s">
        <v>1197</v>
      </c>
      <c r="E24" s="1">
        <v>0</v>
      </c>
      <c r="F24" s="1">
        <v>0</v>
      </c>
      <c r="G24" s="1">
        <v>0</v>
      </c>
      <c r="H24" s="1">
        <v>52.7</v>
      </c>
      <c r="I24" s="1">
        <v>542</v>
      </c>
      <c r="J24" s="1">
        <v>3.5</v>
      </c>
      <c r="K24" s="1">
        <v>0.4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74.599999999999994</v>
      </c>
      <c r="V24" s="1" t="str">
        <f>INDEX(ADP!$B:$B,MATCH(B24,ADP!$A:$A,0))</f>
        <v>JAC</v>
      </c>
    </row>
    <row r="25" spans="1:22" x14ac:dyDescent="0.25">
      <c r="A25" s="1">
        <v>24</v>
      </c>
      <c r="B25" s="1" t="s">
        <v>50</v>
      </c>
      <c r="C25" s="1" t="s">
        <v>51</v>
      </c>
      <c r="D25" s="1" t="s">
        <v>1197</v>
      </c>
      <c r="E25" s="1">
        <v>0</v>
      </c>
      <c r="F25" s="1">
        <v>0</v>
      </c>
      <c r="G25" s="1">
        <v>0</v>
      </c>
      <c r="H25" s="1">
        <v>50.9</v>
      </c>
      <c r="I25" s="1">
        <v>497.5</v>
      </c>
      <c r="J25" s="1">
        <v>4.0999999999999996</v>
      </c>
      <c r="K25" s="1">
        <v>0.4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73.2</v>
      </c>
      <c r="V25" s="1" t="str">
        <f>INDEX(ADP!$B:$B,MATCH(B25,ADP!$A:$A,0))</f>
        <v>TEN</v>
      </c>
    </row>
    <row r="26" spans="1:22" x14ac:dyDescent="0.25">
      <c r="A26" s="1">
        <v>25</v>
      </c>
      <c r="B26" s="1" t="s">
        <v>52</v>
      </c>
      <c r="C26" s="1" t="s">
        <v>53</v>
      </c>
      <c r="D26" s="1" t="s">
        <v>1197</v>
      </c>
      <c r="E26" s="1">
        <v>0</v>
      </c>
      <c r="F26" s="1">
        <v>0</v>
      </c>
      <c r="G26" s="1">
        <v>0</v>
      </c>
      <c r="H26" s="1">
        <v>42</v>
      </c>
      <c r="I26" s="1">
        <v>441.2</v>
      </c>
      <c r="J26" s="1">
        <v>4</v>
      </c>
      <c r="K26" s="1">
        <v>0.5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67.099999999999994</v>
      </c>
      <c r="V26" s="1" t="str">
        <f>INDEX(ADP!$B:$B,MATCH(B26,ADP!$A:$A,0))</f>
        <v>CIN</v>
      </c>
    </row>
    <row r="27" spans="1:22" x14ac:dyDescent="0.25">
      <c r="A27" s="1">
        <v>26</v>
      </c>
      <c r="B27" s="1" t="s">
        <v>54</v>
      </c>
      <c r="C27" s="1" t="s">
        <v>55</v>
      </c>
      <c r="D27" s="1" t="s">
        <v>1197</v>
      </c>
      <c r="E27" s="1">
        <v>0</v>
      </c>
      <c r="F27" s="1">
        <v>0</v>
      </c>
      <c r="G27" s="1">
        <v>0</v>
      </c>
      <c r="H27" s="1">
        <v>34.9</v>
      </c>
      <c r="I27" s="1">
        <v>422.1</v>
      </c>
      <c r="J27" s="1">
        <v>3.2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61.4</v>
      </c>
      <c r="V27" s="1" t="str">
        <f>INDEX(ADP!$B:$B,MATCH(B27,ADP!$A:$A,0))</f>
        <v>IND</v>
      </c>
    </row>
    <row r="28" spans="1:22" x14ac:dyDescent="0.25">
      <c r="A28" s="1">
        <v>27</v>
      </c>
      <c r="B28" s="1" t="s">
        <v>56</v>
      </c>
      <c r="C28" s="1" t="s">
        <v>57</v>
      </c>
      <c r="D28" s="1" t="s">
        <v>1197</v>
      </c>
      <c r="E28" s="1">
        <v>0</v>
      </c>
      <c r="F28" s="1">
        <v>0</v>
      </c>
      <c r="G28" s="1">
        <v>0</v>
      </c>
      <c r="H28" s="1">
        <v>41.3</v>
      </c>
      <c r="I28" s="1">
        <v>418</v>
      </c>
      <c r="J28" s="1">
        <v>2.9</v>
      </c>
      <c r="K28" s="1">
        <v>0.1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59.1</v>
      </c>
      <c r="V28" s="1" t="str">
        <f>INDEX(ADP!$B:$B,MATCH(B28,ADP!$A:$A,0))</f>
        <v>HOU</v>
      </c>
    </row>
    <row r="29" spans="1:22" x14ac:dyDescent="0.25">
      <c r="A29" s="1">
        <v>28</v>
      </c>
      <c r="B29" s="1" t="s">
        <v>58</v>
      </c>
      <c r="C29" s="1" t="s">
        <v>59</v>
      </c>
      <c r="D29" s="1" t="s">
        <v>1197</v>
      </c>
      <c r="E29" s="1">
        <v>0</v>
      </c>
      <c r="F29" s="1">
        <v>0</v>
      </c>
      <c r="G29" s="1">
        <v>0</v>
      </c>
      <c r="H29" s="1">
        <v>33.9</v>
      </c>
      <c r="I29" s="1">
        <v>338.9</v>
      </c>
      <c r="J29" s="1">
        <v>3.3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53.7</v>
      </c>
      <c r="V29" s="1" t="str">
        <f>INDEX(ADP!$B:$B,MATCH(B29,ADP!$A:$A,0))</f>
        <v>TB</v>
      </c>
    </row>
    <row r="30" spans="1:22" x14ac:dyDescent="0.25">
      <c r="A30" s="1">
        <v>29</v>
      </c>
      <c r="B30" s="1" t="s">
        <v>60</v>
      </c>
      <c r="C30" s="1" t="s">
        <v>61</v>
      </c>
      <c r="D30" s="1" t="s">
        <v>1197</v>
      </c>
      <c r="E30" s="1">
        <v>0</v>
      </c>
      <c r="F30" s="1">
        <v>0</v>
      </c>
      <c r="G30" s="1">
        <v>0</v>
      </c>
      <c r="H30" s="1">
        <v>36.1</v>
      </c>
      <c r="I30" s="1">
        <v>374.5</v>
      </c>
      <c r="J30" s="1">
        <v>2.8</v>
      </c>
      <c r="K30" s="1">
        <v>0.4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53.7</v>
      </c>
      <c r="V30" s="1" t="str">
        <f>INDEX(ADP!$B:$B,MATCH(B30,ADP!$A:$A,0))</f>
        <v>NO</v>
      </c>
    </row>
    <row r="31" spans="1:22" x14ac:dyDescent="0.25">
      <c r="A31" s="1">
        <v>30</v>
      </c>
      <c r="B31" s="1" t="s">
        <v>62</v>
      </c>
      <c r="C31" s="1" t="s">
        <v>63</v>
      </c>
      <c r="D31" s="1" t="s">
        <v>1197</v>
      </c>
      <c r="E31" s="1">
        <v>0</v>
      </c>
      <c r="F31" s="1">
        <v>0</v>
      </c>
      <c r="G31" s="1">
        <v>0</v>
      </c>
      <c r="H31" s="1">
        <v>36.9</v>
      </c>
      <c r="I31" s="1">
        <v>365.1</v>
      </c>
      <c r="J31" s="1">
        <v>2.6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52.3</v>
      </c>
      <c r="V31" s="1" t="str">
        <f>INDEX(ADP!$B:$B,MATCH(B31,ADP!$A:$A,0))</f>
        <v>NYJ</v>
      </c>
    </row>
    <row r="32" spans="1:22" x14ac:dyDescent="0.25">
      <c r="A32" s="1">
        <v>31</v>
      </c>
      <c r="B32" s="1" t="s">
        <v>64</v>
      </c>
      <c r="C32" s="1" t="s">
        <v>59</v>
      </c>
      <c r="D32" s="1" t="s">
        <v>1197</v>
      </c>
      <c r="E32" s="1">
        <v>0</v>
      </c>
      <c r="F32" s="1">
        <v>0</v>
      </c>
      <c r="G32" s="1">
        <v>0</v>
      </c>
      <c r="H32" s="1">
        <v>34.299999999999997</v>
      </c>
      <c r="I32" s="1">
        <v>317.3</v>
      </c>
      <c r="J32" s="1">
        <v>3.1</v>
      </c>
      <c r="K32" s="1">
        <v>0.1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50.2</v>
      </c>
      <c r="V32" s="1" t="str">
        <f>INDEX(ADP!$B:$B,MATCH(B32,ADP!$A:$A,0))</f>
        <v>TB</v>
      </c>
    </row>
    <row r="33" spans="1:22" x14ac:dyDescent="0.25">
      <c r="A33" s="1">
        <v>32</v>
      </c>
      <c r="B33" s="1" t="s">
        <v>65</v>
      </c>
      <c r="C33" s="1" t="s">
        <v>45</v>
      </c>
      <c r="D33" s="1" t="s">
        <v>1197</v>
      </c>
      <c r="E33" s="1">
        <v>0</v>
      </c>
      <c r="F33" s="1">
        <v>0</v>
      </c>
      <c r="G33" s="1">
        <v>0</v>
      </c>
      <c r="H33" s="1">
        <v>27.9</v>
      </c>
      <c r="I33" s="1">
        <v>295.3</v>
      </c>
      <c r="J33" s="1">
        <v>2.9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46.6</v>
      </c>
      <c r="V33" s="1" t="e">
        <f>INDEX(ADP!$B:$B,MATCH(B33,ADP!$A:$A,0))</f>
        <v>#N/A</v>
      </c>
    </row>
    <row r="34" spans="1:22" x14ac:dyDescent="0.25">
      <c r="A34" s="1">
        <v>33</v>
      </c>
      <c r="B34" s="1" t="s">
        <v>66</v>
      </c>
      <c r="C34" s="1" t="s">
        <v>21</v>
      </c>
      <c r="D34" s="1" t="s">
        <v>1197</v>
      </c>
      <c r="E34" s="1">
        <v>0</v>
      </c>
      <c r="F34" s="1">
        <v>0</v>
      </c>
      <c r="G34" s="1">
        <v>0</v>
      </c>
      <c r="H34" s="1">
        <v>29.3</v>
      </c>
      <c r="I34" s="1">
        <v>312.7</v>
      </c>
      <c r="J34" s="1">
        <v>2.4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45.3</v>
      </c>
      <c r="V34" s="1" t="str">
        <f>INDEX(ADP!$B:$B,MATCH(B34,ADP!$A:$A,0))</f>
        <v>NE</v>
      </c>
    </row>
    <row r="35" spans="1:22" x14ac:dyDescent="0.25">
      <c r="A35" s="1">
        <v>34</v>
      </c>
      <c r="B35" s="1" t="s">
        <v>67</v>
      </c>
      <c r="C35" s="1" t="s">
        <v>33</v>
      </c>
      <c r="D35" s="1" t="s">
        <v>1197</v>
      </c>
      <c r="E35" s="1">
        <v>0</v>
      </c>
      <c r="F35" s="1">
        <v>0</v>
      </c>
      <c r="G35" s="1">
        <v>0</v>
      </c>
      <c r="H35" s="1">
        <v>28.8</v>
      </c>
      <c r="I35" s="1">
        <v>305.2</v>
      </c>
      <c r="J35" s="1">
        <v>2.4</v>
      </c>
      <c r="K35" s="1">
        <v>0.4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44.3</v>
      </c>
      <c r="V35" s="1" t="e">
        <f>INDEX(ADP!$B:$B,MATCH(B35,ADP!$A:$A,0))</f>
        <v>#N/A</v>
      </c>
    </row>
    <row r="36" spans="1:22" x14ac:dyDescent="0.25">
      <c r="A36" s="1">
        <v>35</v>
      </c>
      <c r="B36" s="1" t="s">
        <v>68</v>
      </c>
      <c r="C36" s="1" t="s">
        <v>49</v>
      </c>
      <c r="D36" s="1" t="s">
        <v>1197</v>
      </c>
      <c r="E36" s="1">
        <v>0</v>
      </c>
      <c r="F36" s="1">
        <v>0</v>
      </c>
      <c r="G36" s="1">
        <v>0</v>
      </c>
      <c r="H36" s="1">
        <v>27.9</v>
      </c>
      <c r="I36" s="1">
        <v>328.8</v>
      </c>
      <c r="J36" s="1">
        <v>1.9</v>
      </c>
      <c r="K36" s="1">
        <v>0.5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43.6</v>
      </c>
      <c r="V36" s="1" t="str">
        <f>INDEX(ADP!$B:$B,MATCH(B36,ADP!$A:$A,0))</f>
        <v>JAC</v>
      </c>
    </row>
    <row r="37" spans="1:22" x14ac:dyDescent="0.25">
      <c r="A37" s="1">
        <v>36</v>
      </c>
      <c r="B37" s="1" t="s">
        <v>69</v>
      </c>
      <c r="C37" s="1" t="s">
        <v>57</v>
      </c>
      <c r="D37" s="1" t="s">
        <v>1197</v>
      </c>
      <c r="E37" s="1">
        <v>0</v>
      </c>
      <c r="F37" s="1">
        <v>0</v>
      </c>
      <c r="G37" s="1">
        <v>0</v>
      </c>
      <c r="H37" s="1">
        <v>37</v>
      </c>
      <c r="I37" s="1">
        <v>334</v>
      </c>
      <c r="J37" s="1">
        <v>2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43.4</v>
      </c>
      <c r="V37" s="1" t="e">
        <f>INDEX(ADP!$B:$B,MATCH(B37,ADP!$A:$A,0))</f>
        <v>#N/A</v>
      </c>
    </row>
    <row r="38" spans="1:22" x14ac:dyDescent="0.25">
      <c r="A38" s="1">
        <v>37</v>
      </c>
      <c r="B38" s="1" t="s">
        <v>70</v>
      </c>
      <c r="C38" s="1" t="s">
        <v>63</v>
      </c>
      <c r="D38" s="1" t="s">
        <v>1197</v>
      </c>
      <c r="E38" s="1">
        <v>0</v>
      </c>
      <c r="F38" s="1">
        <v>0</v>
      </c>
      <c r="G38" s="1">
        <v>0</v>
      </c>
      <c r="H38" s="1">
        <v>32.5</v>
      </c>
      <c r="I38" s="1">
        <v>313.8</v>
      </c>
      <c r="J38" s="1">
        <v>2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43</v>
      </c>
      <c r="V38" s="1" t="str">
        <f>INDEX(ADP!$B:$B,MATCH(B38,ADP!$A:$A,0))</f>
        <v>NYJ</v>
      </c>
    </row>
    <row r="39" spans="1:22" x14ac:dyDescent="0.25">
      <c r="A39" s="1">
        <v>38</v>
      </c>
      <c r="B39" s="1" t="s">
        <v>71</v>
      </c>
      <c r="C39" s="1" t="s">
        <v>11</v>
      </c>
      <c r="D39" s="1" t="s">
        <v>1197</v>
      </c>
      <c r="E39" s="1">
        <v>0</v>
      </c>
      <c r="F39" s="1">
        <v>0</v>
      </c>
      <c r="G39" s="1">
        <v>0</v>
      </c>
      <c r="H39" s="1">
        <v>24.4</v>
      </c>
      <c r="I39" s="1">
        <v>273</v>
      </c>
      <c r="J39" s="1">
        <v>2.2999999999999998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41.2</v>
      </c>
      <c r="V39" s="1" t="e">
        <f>INDEX(ADP!$B:$B,MATCH(B39,ADP!$A:$A,0))</f>
        <v>#N/A</v>
      </c>
    </row>
    <row r="40" spans="1:22" x14ac:dyDescent="0.25">
      <c r="A40" s="1">
        <v>39</v>
      </c>
      <c r="B40" s="1" t="s">
        <v>72</v>
      </c>
      <c r="C40" s="1" t="s">
        <v>73</v>
      </c>
      <c r="D40" s="1" t="s">
        <v>1197</v>
      </c>
      <c r="E40" s="1">
        <v>0</v>
      </c>
      <c r="F40" s="1">
        <v>0</v>
      </c>
      <c r="G40" s="1">
        <v>0</v>
      </c>
      <c r="H40" s="1">
        <v>27.6</v>
      </c>
      <c r="I40" s="1">
        <v>281.8</v>
      </c>
      <c r="J40" s="1">
        <v>2.2000000000000002</v>
      </c>
      <c r="K40" s="1">
        <v>0.1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41</v>
      </c>
      <c r="V40" s="1" t="str">
        <f>INDEX(ADP!$B:$B,MATCH(B40,ADP!$A:$A,0))</f>
        <v>CAR</v>
      </c>
    </row>
    <row r="41" spans="1:22" x14ac:dyDescent="0.25">
      <c r="A41" s="1">
        <v>40</v>
      </c>
      <c r="B41" s="1" t="s">
        <v>74</v>
      </c>
      <c r="C41" s="1" t="s">
        <v>23</v>
      </c>
      <c r="D41" s="1" t="s">
        <v>1197</v>
      </c>
      <c r="E41" s="1">
        <v>0</v>
      </c>
      <c r="F41" s="1">
        <v>0</v>
      </c>
      <c r="G41" s="1">
        <v>0</v>
      </c>
      <c r="H41" s="1">
        <v>22.8</v>
      </c>
      <c r="I41" s="1">
        <v>258.5</v>
      </c>
      <c r="J41" s="1">
        <v>2</v>
      </c>
      <c r="K41" s="1">
        <v>0.1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37.6</v>
      </c>
      <c r="V41" s="1" t="e">
        <f>INDEX(ADP!$B:$B,MATCH(B41,ADP!$A:$A,0))</f>
        <v>#N/A</v>
      </c>
    </row>
    <row r="42" spans="1:22" x14ac:dyDescent="0.25">
      <c r="A42" s="1">
        <v>41</v>
      </c>
      <c r="B42" s="1" t="s">
        <v>75</v>
      </c>
      <c r="C42" s="1" t="s">
        <v>51</v>
      </c>
      <c r="D42" s="1" t="s">
        <v>1197</v>
      </c>
      <c r="E42" s="1">
        <v>0</v>
      </c>
      <c r="F42" s="1">
        <v>0</v>
      </c>
      <c r="G42" s="1">
        <v>0</v>
      </c>
      <c r="H42" s="1">
        <v>26.6</v>
      </c>
      <c r="I42" s="1">
        <v>236.9</v>
      </c>
      <c r="J42" s="1">
        <v>2.2999999999999998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37.5</v>
      </c>
      <c r="V42" s="1" t="e">
        <f>INDEX(ADP!$B:$B,MATCH(B42,ADP!$A:$A,0))</f>
        <v>#N/A</v>
      </c>
    </row>
    <row r="43" spans="1:22" x14ac:dyDescent="0.25">
      <c r="A43" s="1">
        <v>42</v>
      </c>
      <c r="B43" s="1" t="s">
        <v>76</v>
      </c>
      <c r="C43" s="1" t="s">
        <v>55</v>
      </c>
      <c r="D43" s="1" t="s">
        <v>1197</v>
      </c>
      <c r="E43" s="1">
        <v>0</v>
      </c>
      <c r="F43" s="1">
        <v>0</v>
      </c>
      <c r="G43" s="1">
        <v>0</v>
      </c>
      <c r="H43" s="1">
        <v>21.7</v>
      </c>
      <c r="I43" s="1">
        <v>229.9</v>
      </c>
      <c r="J43" s="1">
        <v>2.1</v>
      </c>
      <c r="K43" s="1">
        <v>0.5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34.200000000000003</v>
      </c>
      <c r="V43" s="1" t="str">
        <f>INDEX(ADP!$B:$B,MATCH(B43,ADP!$A:$A,0))</f>
        <v>IND</v>
      </c>
    </row>
    <row r="44" spans="1:22" x14ac:dyDescent="0.25">
      <c r="A44" s="1">
        <v>43</v>
      </c>
      <c r="B44" s="1" t="s">
        <v>77</v>
      </c>
      <c r="C44" s="1" t="s">
        <v>41</v>
      </c>
      <c r="D44" s="1" t="s">
        <v>1197</v>
      </c>
      <c r="E44" s="1">
        <v>0</v>
      </c>
      <c r="F44" s="1">
        <v>0</v>
      </c>
      <c r="G44" s="1">
        <v>0</v>
      </c>
      <c r="H44" s="1">
        <v>20.5</v>
      </c>
      <c r="I44" s="1">
        <v>214.2</v>
      </c>
      <c r="J44" s="1">
        <v>2.1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34</v>
      </c>
      <c r="V44" s="1" t="str">
        <f>INDEX(ADP!$B:$B,MATCH(B44,ADP!$A:$A,0))</f>
        <v>LAC</v>
      </c>
    </row>
    <row r="45" spans="1:22" x14ac:dyDescent="0.25">
      <c r="A45" s="1">
        <v>44</v>
      </c>
      <c r="B45" s="1" t="s">
        <v>78</v>
      </c>
      <c r="C45" s="1" t="s">
        <v>79</v>
      </c>
      <c r="D45" s="1" t="s">
        <v>1197</v>
      </c>
      <c r="E45" s="1">
        <v>0</v>
      </c>
      <c r="F45" s="1">
        <v>0</v>
      </c>
      <c r="G45" s="1">
        <v>0</v>
      </c>
      <c r="H45" s="1">
        <v>23.6</v>
      </c>
      <c r="I45" s="1">
        <v>249.2</v>
      </c>
      <c r="J45" s="1">
        <v>1.6</v>
      </c>
      <c r="K45" s="1">
        <v>0.2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34</v>
      </c>
      <c r="V45" s="1" t="str">
        <f>INDEX(ADP!$B:$B,MATCH(B45,ADP!$A:$A,0))</f>
        <v>NYG</v>
      </c>
    </row>
    <row r="46" spans="1:22" x14ac:dyDescent="0.25">
      <c r="A46" s="1">
        <v>45</v>
      </c>
      <c r="B46" s="1" t="s">
        <v>80</v>
      </c>
      <c r="C46" s="1" t="s">
        <v>37</v>
      </c>
      <c r="D46" s="1" t="s">
        <v>1197</v>
      </c>
      <c r="E46" s="1">
        <v>0</v>
      </c>
      <c r="F46" s="1">
        <v>0</v>
      </c>
      <c r="G46" s="1">
        <v>0</v>
      </c>
      <c r="H46" s="1">
        <v>23.2</v>
      </c>
      <c r="I46" s="1">
        <v>253.8</v>
      </c>
      <c r="J46" s="1">
        <v>1.3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32.799999999999997</v>
      </c>
      <c r="V46" s="1" t="e">
        <f>INDEX(ADP!$B:$B,MATCH(B46,ADP!$A:$A,0))</f>
        <v>#N/A</v>
      </c>
    </row>
    <row r="47" spans="1:22" x14ac:dyDescent="0.25">
      <c r="A47" s="1">
        <v>46</v>
      </c>
      <c r="B47" s="1" t="s">
        <v>81</v>
      </c>
      <c r="C47" s="1" t="s">
        <v>79</v>
      </c>
      <c r="D47" s="1" t="s">
        <v>1197</v>
      </c>
      <c r="E47" s="1">
        <v>0</v>
      </c>
      <c r="F47" s="1">
        <v>0</v>
      </c>
      <c r="G47" s="1">
        <v>0</v>
      </c>
      <c r="H47" s="1">
        <v>23</v>
      </c>
      <c r="I47" s="1">
        <v>223.4</v>
      </c>
      <c r="J47" s="1">
        <v>1.7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32.299999999999997</v>
      </c>
      <c r="V47" s="1" t="e">
        <f>INDEX(ADP!$B:$B,MATCH(B47,ADP!$A:$A,0))</f>
        <v>#N/A</v>
      </c>
    </row>
    <row r="48" spans="1:22" x14ac:dyDescent="0.25">
      <c r="A48" s="1">
        <v>47</v>
      </c>
      <c r="B48" s="1" t="s">
        <v>82</v>
      </c>
      <c r="C48" s="1" t="s">
        <v>61</v>
      </c>
      <c r="D48" s="1" t="s">
        <v>1197</v>
      </c>
      <c r="E48" s="1">
        <v>0</v>
      </c>
      <c r="F48" s="1">
        <v>0</v>
      </c>
      <c r="G48" s="1">
        <v>0</v>
      </c>
      <c r="H48" s="1">
        <v>17.3</v>
      </c>
      <c r="I48" s="1">
        <v>189</v>
      </c>
      <c r="J48" s="1">
        <v>2.2999999999999998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30.9</v>
      </c>
      <c r="V48" s="1" t="str">
        <f>INDEX(ADP!$B:$B,MATCH(B48,ADP!$A:$A,0))</f>
        <v>NO</v>
      </c>
    </row>
    <row r="49" spans="1:22" x14ac:dyDescent="0.25">
      <c r="A49" s="1">
        <v>48</v>
      </c>
      <c r="B49" s="1" t="s">
        <v>83</v>
      </c>
      <c r="C49" s="1" t="s">
        <v>27</v>
      </c>
      <c r="D49" s="1" t="s">
        <v>1197</v>
      </c>
      <c r="E49" s="1">
        <v>0</v>
      </c>
      <c r="F49" s="1">
        <v>0</v>
      </c>
      <c r="G49" s="1">
        <v>0</v>
      </c>
      <c r="H49" s="1">
        <v>22.7</v>
      </c>
      <c r="I49" s="1">
        <v>226.9</v>
      </c>
      <c r="J49" s="1">
        <v>1.3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30.1</v>
      </c>
      <c r="V49" s="1" t="e">
        <f>INDEX(ADP!$B:$B,MATCH(B49,ADP!$A:$A,0))</f>
        <v>#N/A</v>
      </c>
    </row>
    <row r="50" spans="1:22" x14ac:dyDescent="0.25">
      <c r="A50" s="1">
        <v>49</v>
      </c>
      <c r="B50" s="1" t="s">
        <v>84</v>
      </c>
      <c r="C50" s="1" t="s">
        <v>59</v>
      </c>
      <c r="D50" s="1" t="s">
        <v>1197</v>
      </c>
      <c r="E50" s="1">
        <v>0</v>
      </c>
      <c r="F50" s="1">
        <v>0</v>
      </c>
      <c r="G50" s="1">
        <v>0</v>
      </c>
      <c r="H50" s="1">
        <v>19.7</v>
      </c>
      <c r="I50" s="1">
        <v>206.2</v>
      </c>
      <c r="J50" s="1">
        <v>1.7</v>
      </c>
      <c r="K50" s="1">
        <v>0.5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30</v>
      </c>
      <c r="V50" s="1" t="e">
        <f>INDEX(ADP!$B:$B,MATCH(B50,ADP!$A:$A,0))</f>
        <v>#N/A</v>
      </c>
    </row>
    <row r="51" spans="1:22" x14ac:dyDescent="0.25">
      <c r="A51" s="1">
        <v>50</v>
      </c>
      <c r="B51" s="1" t="s">
        <v>85</v>
      </c>
      <c r="C51" s="1" t="s">
        <v>25</v>
      </c>
      <c r="D51" s="1" t="s">
        <v>1197</v>
      </c>
      <c r="E51" s="1">
        <v>0</v>
      </c>
      <c r="F51" s="1">
        <v>0</v>
      </c>
      <c r="G51" s="1">
        <v>0</v>
      </c>
      <c r="H51" s="1">
        <v>19.899999999999999</v>
      </c>
      <c r="I51" s="1">
        <v>207.7</v>
      </c>
      <c r="J51" s="1">
        <v>1.7</v>
      </c>
      <c r="K51" s="1">
        <v>0.5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29.9</v>
      </c>
      <c r="V51" s="1" t="str">
        <f>INDEX(ADP!$B:$B,MATCH(B51,ADP!$A:$A,0))</f>
        <v>ARI</v>
      </c>
    </row>
    <row r="52" spans="1:22" x14ac:dyDescent="0.25">
      <c r="A52" s="1">
        <v>51</v>
      </c>
      <c r="B52" s="1" t="s">
        <v>86</v>
      </c>
      <c r="C52" s="1" t="s">
        <v>57</v>
      </c>
      <c r="D52" s="1" t="s">
        <v>1197</v>
      </c>
      <c r="E52" s="1">
        <v>0</v>
      </c>
      <c r="F52" s="1">
        <v>0</v>
      </c>
      <c r="G52" s="1">
        <v>0</v>
      </c>
      <c r="H52" s="1">
        <v>24.4</v>
      </c>
      <c r="I52" s="1">
        <v>230.6</v>
      </c>
      <c r="J52" s="1">
        <v>1.2</v>
      </c>
      <c r="K52" s="1">
        <v>0.4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29.7</v>
      </c>
      <c r="V52" s="1" t="str">
        <f>INDEX(ADP!$B:$B,MATCH(B52,ADP!$A:$A,0))</f>
        <v>HOU</v>
      </c>
    </row>
    <row r="53" spans="1:22" x14ac:dyDescent="0.25">
      <c r="A53" s="1">
        <v>52</v>
      </c>
      <c r="B53" s="1" t="s">
        <v>87</v>
      </c>
      <c r="C53" s="1" t="s">
        <v>9</v>
      </c>
      <c r="D53" s="1" t="s">
        <v>1197</v>
      </c>
      <c r="E53" s="1">
        <v>0</v>
      </c>
      <c r="F53" s="1">
        <v>0</v>
      </c>
      <c r="G53" s="1">
        <v>0</v>
      </c>
      <c r="H53" s="1">
        <v>22.3</v>
      </c>
      <c r="I53" s="1">
        <v>221</v>
      </c>
      <c r="J53" s="1">
        <v>1.3</v>
      </c>
      <c r="K53" s="1">
        <v>0.4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29.1</v>
      </c>
      <c r="V53" s="1" t="e">
        <f>INDEX(ADP!$B:$B,MATCH(B53,ADP!$A:$A,0))</f>
        <v>#N/A</v>
      </c>
    </row>
    <row r="54" spans="1:22" x14ac:dyDescent="0.25">
      <c r="A54" s="1">
        <v>53</v>
      </c>
      <c r="B54" s="1" t="s">
        <v>88</v>
      </c>
      <c r="C54" s="1" t="s">
        <v>45</v>
      </c>
      <c r="D54" s="1" t="s">
        <v>1197</v>
      </c>
      <c r="E54" s="1">
        <v>0</v>
      </c>
      <c r="F54" s="1">
        <v>0</v>
      </c>
      <c r="G54" s="1">
        <v>0</v>
      </c>
      <c r="H54" s="1">
        <v>18.600000000000001</v>
      </c>
      <c r="I54" s="1">
        <v>201.6</v>
      </c>
      <c r="J54" s="1">
        <v>1.5</v>
      </c>
      <c r="K54" s="1">
        <v>0.1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28.9</v>
      </c>
      <c r="V54" s="1" t="str">
        <f>INDEX(ADP!$B:$B,MATCH(B54,ADP!$A:$A,0))</f>
        <v>DEN</v>
      </c>
    </row>
    <row r="55" spans="1:22" x14ac:dyDescent="0.25">
      <c r="A55" s="1">
        <v>54</v>
      </c>
      <c r="B55" s="1" t="s">
        <v>89</v>
      </c>
      <c r="C55" s="1" t="s">
        <v>55</v>
      </c>
      <c r="D55" s="1" t="s">
        <v>1197</v>
      </c>
      <c r="E55" s="1">
        <v>0</v>
      </c>
      <c r="F55" s="1">
        <v>0</v>
      </c>
      <c r="G55" s="1">
        <v>0</v>
      </c>
      <c r="H55" s="1">
        <v>18.5</v>
      </c>
      <c r="I55" s="1">
        <v>207</v>
      </c>
      <c r="J55" s="1">
        <v>1.4</v>
      </c>
      <c r="K55" s="1">
        <v>0.1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28.7</v>
      </c>
      <c r="V55" s="1" t="e">
        <f>INDEX(ADP!$B:$B,MATCH(B55,ADP!$A:$A,0))</f>
        <v>#N/A</v>
      </c>
    </row>
    <row r="56" spans="1:22" x14ac:dyDescent="0.25">
      <c r="A56" s="1">
        <v>55</v>
      </c>
      <c r="B56" s="1" t="s">
        <v>90</v>
      </c>
      <c r="C56" s="1" t="s">
        <v>43</v>
      </c>
      <c r="D56" s="1" t="s">
        <v>1197</v>
      </c>
      <c r="E56" s="1">
        <v>0</v>
      </c>
      <c r="F56" s="1">
        <v>0</v>
      </c>
      <c r="G56" s="1">
        <v>0</v>
      </c>
      <c r="H56" s="1">
        <v>18.100000000000001</v>
      </c>
      <c r="I56" s="1">
        <v>191.7</v>
      </c>
      <c r="J56" s="1">
        <v>1.5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28.1</v>
      </c>
      <c r="V56" s="1" t="e">
        <f>INDEX(ADP!$B:$B,MATCH(B56,ADP!$A:$A,0))</f>
        <v>#N/A</v>
      </c>
    </row>
    <row r="57" spans="1:22" x14ac:dyDescent="0.25">
      <c r="A57" s="1">
        <v>56</v>
      </c>
      <c r="B57" s="1" t="s">
        <v>91</v>
      </c>
      <c r="C57" s="1" t="s">
        <v>47</v>
      </c>
      <c r="D57" s="1" t="s">
        <v>1197</v>
      </c>
      <c r="E57" s="1">
        <v>0</v>
      </c>
      <c r="F57" s="1">
        <v>0</v>
      </c>
      <c r="G57" s="1">
        <v>0</v>
      </c>
      <c r="H57" s="1">
        <v>17.600000000000001</v>
      </c>
      <c r="I57" s="1">
        <v>196.3</v>
      </c>
      <c r="J57" s="1">
        <v>1.3</v>
      </c>
      <c r="K57" s="1">
        <v>0.1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27.4</v>
      </c>
      <c r="V57" s="1" t="e">
        <f>INDEX(ADP!$B:$B,MATCH(B57,ADP!$A:$A,0))</f>
        <v>#N/A</v>
      </c>
    </row>
    <row r="58" spans="1:22" x14ac:dyDescent="0.25">
      <c r="A58" s="1">
        <v>57</v>
      </c>
      <c r="B58" s="1" t="s">
        <v>92</v>
      </c>
      <c r="C58" s="1" t="s">
        <v>79</v>
      </c>
      <c r="D58" s="1" t="s">
        <v>1197</v>
      </c>
      <c r="E58" s="1">
        <v>0</v>
      </c>
      <c r="F58" s="1">
        <v>0</v>
      </c>
      <c r="G58" s="1">
        <v>0</v>
      </c>
      <c r="H58" s="1">
        <v>20.3</v>
      </c>
      <c r="I58" s="1">
        <v>199.5</v>
      </c>
      <c r="J58" s="1">
        <v>1.2</v>
      </c>
      <c r="K58" s="1">
        <v>0.4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26.2</v>
      </c>
      <c r="V58" s="1" t="e">
        <f>INDEX(ADP!$B:$B,MATCH(B58,ADP!$A:$A,0))</f>
        <v>#N/A</v>
      </c>
    </row>
    <row r="59" spans="1:22" x14ac:dyDescent="0.25">
      <c r="A59" s="1">
        <v>58</v>
      </c>
      <c r="B59" s="1" t="s">
        <v>93</v>
      </c>
      <c r="C59" s="1" t="s">
        <v>7</v>
      </c>
      <c r="D59" s="1" t="s">
        <v>1197</v>
      </c>
      <c r="E59" s="1">
        <v>0</v>
      </c>
      <c r="F59" s="1">
        <v>0</v>
      </c>
      <c r="G59" s="1">
        <v>0</v>
      </c>
      <c r="H59" s="1">
        <v>15.3</v>
      </c>
      <c r="I59" s="1">
        <v>161.1</v>
      </c>
      <c r="J59" s="1">
        <v>1.5</v>
      </c>
      <c r="K59" s="1">
        <v>0.1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24.7</v>
      </c>
      <c r="V59" s="1" t="str">
        <f>INDEX(ADP!$B:$B,MATCH(B59,ADP!$A:$A,0))</f>
        <v>BAL</v>
      </c>
    </row>
    <row r="60" spans="1:22" x14ac:dyDescent="0.25">
      <c r="A60" s="1">
        <v>59</v>
      </c>
      <c r="B60" s="1" t="s">
        <v>94</v>
      </c>
      <c r="C60" s="1" t="s">
        <v>73</v>
      </c>
      <c r="D60" s="1" t="s">
        <v>1197</v>
      </c>
      <c r="E60" s="1">
        <v>0</v>
      </c>
      <c r="F60" s="1">
        <v>0</v>
      </c>
      <c r="G60" s="1">
        <v>0</v>
      </c>
      <c r="H60" s="1">
        <v>18.600000000000001</v>
      </c>
      <c r="I60" s="1">
        <v>182.7</v>
      </c>
      <c r="J60" s="1">
        <v>1</v>
      </c>
      <c r="K60" s="1">
        <v>0.1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24.2</v>
      </c>
      <c r="V60" s="1" t="e">
        <f>INDEX(ADP!$B:$B,MATCH(B60,ADP!$A:$A,0))</f>
        <v>#N/A</v>
      </c>
    </row>
    <row r="61" spans="1:22" x14ac:dyDescent="0.25">
      <c r="A61" s="1">
        <v>60</v>
      </c>
      <c r="B61" s="1" t="s">
        <v>95</v>
      </c>
      <c r="C61" s="1" t="s">
        <v>43</v>
      </c>
      <c r="D61" s="1" t="s">
        <v>1197</v>
      </c>
      <c r="E61" s="1">
        <v>0</v>
      </c>
      <c r="F61" s="1">
        <v>0</v>
      </c>
      <c r="G61" s="1">
        <v>0</v>
      </c>
      <c r="H61" s="1">
        <v>16.5</v>
      </c>
      <c r="I61" s="1">
        <v>169.2</v>
      </c>
      <c r="J61" s="1">
        <v>1.2</v>
      </c>
      <c r="K61" s="1">
        <v>0.4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23.5</v>
      </c>
      <c r="V61" s="1" t="e">
        <f>INDEX(ADP!$B:$B,MATCH(B61,ADP!$A:$A,0))</f>
        <v>#N/A</v>
      </c>
    </row>
    <row r="62" spans="1:22" x14ac:dyDescent="0.25">
      <c r="A62" s="1">
        <v>61</v>
      </c>
      <c r="B62" s="1" t="s">
        <v>96</v>
      </c>
      <c r="C62" s="1" t="s">
        <v>31</v>
      </c>
      <c r="D62" s="1" t="s">
        <v>1197</v>
      </c>
      <c r="E62" s="1">
        <v>0</v>
      </c>
      <c r="F62" s="1">
        <v>0</v>
      </c>
      <c r="G62" s="1">
        <v>0</v>
      </c>
      <c r="H62" s="1">
        <v>15.3</v>
      </c>
      <c r="I62" s="1">
        <v>161.1</v>
      </c>
      <c r="J62" s="1">
        <v>1.4</v>
      </c>
      <c r="K62" s="1">
        <v>0.5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23.5</v>
      </c>
      <c r="V62" s="1" t="e">
        <f>INDEX(ADP!$B:$B,MATCH(B62,ADP!$A:$A,0))</f>
        <v>#N/A</v>
      </c>
    </row>
    <row r="63" spans="1:22" x14ac:dyDescent="0.25">
      <c r="A63" s="1">
        <v>62</v>
      </c>
      <c r="B63" s="1" t="s">
        <v>97</v>
      </c>
      <c r="C63" s="1" t="s">
        <v>29</v>
      </c>
      <c r="D63" s="1" t="s">
        <v>1197</v>
      </c>
      <c r="E63" s="1">
        <v>0</v>
      </c>
      <c r="F63" s="1">
        <v>0</v>
      </c>
      <c r="G63" s="1">
        <v>0</v>
      </c>
      <c r="H63" s="1">
        <v>17</v>
      </c>
      <c r="I63" s="1">
        <v>176.6</v>
      </c>
      <c r="J63" s="1">
        <v>0.9</v>
      </c>
      <c r="K63" s="1">
        <v>0.1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23.1</v>
      </c>
      <c r="V63" s="1" t="e">
        <f>INDEX(ADP!$B:$B,MATCH(B63,ADP!$A:$A,0))</f>
        <v>#N/A</v>
      </c>
    </row>
    <row r="64" spans="1:22" x14ac:dyDescent="0.25">
      <c r="A64" s="1">
        <v>63</v>
      </c>
      <c r="B64" s="1" t="s">
        <v>98</v>
      </c>
      <c r="C64" s="1" t="s">
        <v>7</v>
      </c>
      <c r="D64" s="1" t="s">
        <v>1197</v>
      </c>
      <c r="E64" s="1">
        <v>0</v>
      </c>
      <c r="F64" s="1">
        <v>0</v>
      </c>
      <c r="G64" s="1">
        <v>0</v>
      </c>
      <c r="H64" s="1">
        <v>13</v>
      </c>
      <c r="I64" s="1">
        <v>151.30000000000001</v>
      </c>
      <c r="J64" s="1">
        <v>1.2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22.5</v>
      </c>
      <c r="V64" s="1" t="e">
        <f>INDEX(ADP!$B:$B,MATCH(B64,ADP!$A:$A,0))</f>
        <v>#N/A</v>
      </c>
    </row>
    <row r="65" spans="1:22" x14ac:dyDescent="0.25">
      <c r="A65" s="1">
        <v>64</v>
      </c>
      <c r="B65" s="1" t="s">
        <v>99</v>
      </c>
      <c r="C65" s="1" t="s">
        <v>7</v>
      </c>
      <c r="D65" s="1" t="s">
        <v>1197</v>
      </c>
      <c r="E65" s="1">
        <v>0</v>
      </c>
      <c r="F65" s="1">
        <v>0</v>
      </c>
      <c r="G65" s="1">
        <v>0</v>
      </c>
      <c r="H65" s="1">
        <v>14.2</v>
      </c>
      <c r="I65" s="1">
        <v>132.9</v>
      </c>
      <c r="J65" s="1">
        <v>1.3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21.1</v>
      </c>
      <c r="V65" s="1" t="e">
        <f>INDEX(ADP!$B:$B,MATCH(B65,ADP!$A:$A,0))</f>
        <v>#N/A</v>
      </c>
    </row>
    <row r="66" spans="1:22" x14ac:dyDescent="0.25">
      <c r="A66" s="1">
        <v>65</v>
      </c>
      <c r="B66" s="1" t="s">
        <v>100</v>
      </c>
      <c r="C66" s="1" t="s">
        <v>39</v>
      </c>
      <c r="D66" s="1" t="s">
        <v>1197</v>
      </c>
      <c r="E66" s="1">
        <v>0</v>
      </c>
      <c r="F66" s="1">
        <v>0</v>
      </c>
      <c r="G66" s="1">
        <v>0</v>
      </c>
      <c r="H66" s="1">
        <v>14</v>
      </c>
      <c r="I66" s="1">
        <v>148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20.8</v>
      </c>
      <c r="V66" s="1" t="e">
        <f>INDEX(ADP!$B:$B,MATCH(B66,ADP!$A:$A,0))</f>
        <v>#N/A</v>
      </c>
    </row>
    <row r="67" spans="1:22" x14ac:dyDescent="0.25">
      <c r="A67" s="1">
        <v>66</v>
      </c>
      <c r="B67" s="1" t="s">
        <v>101</v>
      </c>
      <c r="C67" s="1" t="s">
        <v>25</v>
      </c>
      <c r="D67" s="1" t="s">
        <v>1197</v>
      </c>
      <c r="E67" s="1">
        <v>0</v>
      </c>
      <c r="F67" s="1">
        <v>0</v>
      </c>
      <c r="G67" s="1">
        <v>0</v>
      </c>
      <c r="H67" s="1">
        <v>14.3</v>
      </c>
      <c r="I67" s="1">
        <v>153.69999999999999</v>
      </c>
      <c r="J67" s="1">
        <v>0.7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19.7</v>
      </c>
      <c r="V67" s="1" t="e">
        <f>INDEX(ADP!$B:$B,MATCH(B67,ADP!$A:$A,0))</f>
        <v>#N/A</v>
      </c>
    </row>
    <row r="68" spans="1:22" x14ac:dyDescent="0.25">
      <c r="A68" s="1">
        <v>67</v>
      </c>
      <c r="B68" s="1" t="s">
        <v>102</v>
      </c>
      <c r="C68" s="1" t="s">
        <v>5</v>
      </c>
      <c r="D68" s="1" t="s">
        <v>1197</v>
      </c>
      <c r="E68" s="1">
        <v>0</v>
      </c>
      <c r="F68" s="1">
        <v>0</v>
      </c>
      <c r="G68" s="1">
        <v>0</v>
      </c>
      <c r="H68" s="1">
        <v>14</v>
      </c>
      <c r="I68" s="1">
        <v>136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19.600000000000001</v>
      </c>
      <c r="V68" s="1" t="e">
        <f>INDEX(ADP!$B:$B,MATCH(B68,ADP!$A:$A,0))</f>
        <v>#N/A</v>
      </c>
    </row>
    <row r="69" spans="1:22" x14ac:dyDescent="0.25">
      <c r="A69" s="1">
        <v>68</v>
      </c>
      <c r="B69" s="1" t="s">
        <v>103</v>
      </c>
      <c r="C69" s="1" t="s">
        <v>37</v>
      </c>
      <c r="D69" s="1" t="s">
        <v>1197</v>
      </c>
      <c r="E69" s="1">
        <v>0</v>
      </c>
      <c r="F69" s="1">
        <v>0</v>
      </c>
      <c r="G69" s="1">
        <v>0</v>
      </c>
      <c r="H69" s="1">
        <v>13.3</v>
      </c>
      <c r="I69" s="1">
        <v>132.19999999999999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19.5</v>
      </c>
      <c r="V69" s="1" t="e">
        <f>INDEX(ADP!$B:$B,MATCH(B69,ADP!$A:$A,0))</f>
        <v>#N/A</v>
      </c>
    </row>
    <row r="70" spans="1:22" x14ac:dyDescent="0.25">
      <c r="A70" s="1">
        <v>69</v>
      </c>
      <c r="B70" s="1" t="s">
        <v>104</v>
      </c>
      <c r="C70" s="1" t="s">
        <v>31</v>
      </c>
      <c r="D70" s="1" t="s">
        <v>1197</v>
      </c>
      <c r="E70" s="1">
        <v>0</v>
      </c>
      <c r="F70" s="1">
        <v>0</v>
      </c>
      <c r="G70" s="1">
        <v>0</v>
      </c>
      <c r="H70" s="1">
        <v>12</v>
      </c>
      <c r="I70" s="1">
        <v>132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19.2</v>
      </c>
      <c r="V70" s="1" t="e">
        <f>INDEX(ADP!$B:$B,MATCH(B70,ADP!$A:$A,0))</f>
        <v>#N/A</v>
      </c>
    </row>
    <row r="71" spans="1:22" x14ac:dyDescent="0.25">
      <c r="A71" s="1">
        <v>70</v>
      </c>
      <c r="B71" s="1" t="s">
        <v>105</v>
      </c>
      <c r="C71" s="1" t="s">
        <v>15</v>
      </c>
      <c r="D71" s="1" t="s">
        <v>1197</v>
      </c>
      <c r="E71" s="1">
        <v>0</v>
      </c>
      <c r="F71" s="1">
        <v>0</v>
      </c>
      <c r="G71" s="1">
        <v>0</v>
      </c>
      <c r="H71" s="1">
        <v>13.1</v>
      </c>
      <c r="I71" s="1">
        <v>136.30000000000001</v>
      </c>
      <c r="J71" s="1">
        <v>0.9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18.8</v>
      </c>
      <c r="V71" s="1" t="e">
        <f>INDEX(ADP!$B:$B,MATCH(B71,ADP!$A:$A,0))</f>
        <v>#N/A</v>
      </c>
    </row>
    <row r="72" spans="1:22" x14ac:dyDescent="0.25">
      <c r="A72" s="1">
        <v>71</v>
      </c>
      <c r="B72" s="1" t="s">
        <v>106</v>
      </c>
      <c r="C72" s="1" t="s">
        <v>53</v>
      </c>
      <c r="D72" s="1" t="s">
        <v>1197</v>
      </c>
      <c r="E72" s="1">
        <v>0</v>
      </c>
      <c r="F72" s="1">
        <v>0</v>
      </c>
      <c r="G72" s="1">
        <v>0</v>
      </c>
      <c r="H72" s="1">
        <v>12</v>
      </c>
      <c r="I72" s="1">
        <v>125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18.5</v>
      </c>
      <c r="V72" s="1" t="e">
        <f>INDEX(ADP!$B:$B,MATCH(B72,ADP!$A:$A,0))</f>
        <v>#N/A</v>
      </c>
    </row>
    <row r="73" spans="1:22" x14ac:dyDescent="0.25">
      <c r="A73" s="1">
        <v>72</v>
      </c>
      <c r="B73" s="1" t="s">
        <v>107</v>
      </c>
      <c r="C73" s="1" t="s">
        <v>39</v>
      </c>
      <c r="D73" s="1" t="s">
        <v>1197</v>
      </c>
      <c r="E73" s="1">
        <v>0</v>
      </c>
      <c r="F73" s="1">
        <v>0</v>
      </c>
      <c r="G73" s="1">
        <v>0</v>
      </c>
      <c r="H73" s="1">
        <v>12</v>
      </c>
      <c r="I73" s="1">
        <v>122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18.2</v>
      </c>
      <c r="V73" s="1" t="e">
        <f>INDEX(ADP!$B:$B,MATCH(B73,ADP!$A:$A,0))</f>
        <v>#N/A</v>
      </c>
    </row>
    <row r="74" spans="1:22" x14ac:dyDescent="0.25">
      <c r="A74" s="1">
        <v>73</v>
      </c>
      <c r="B74" s="1" t="s">
        <v>108</v>
      </c>
      <c r="C74" s="1" t="s">
        <v>43</v>
      </c>
      <c r="D74" s="1" t="s">
        <v>1197</v>
      </c>
      <c r="E74" s="1">
        <v>0</v>
      </c>
      <c r="F74" s="1">
        <v>0</v>
      </c>
      <c r="G74" s="1">
        <v>0</v>
      </c>
      <c r="H74" s="1">
        <v>12</v>
      </c>
      <c r="I74" s="1">
        <v>122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18.2</v>
      </c>
      <c r="V74" s="1" t="e">
        <f>INDEX(ADP!$B:$B,MATCH(B74,ADP!$A:$A,0))</f>
        <v>#N/A</v>
      </c>
    </row>
    <row r="75" spans="1:22" x14ac:dyDescent="0.25">
      <c r="A75" s="1">
        <v>74</v>
      </c>
      <c r="B75" s="1" t="s">
        <v>109</v>
      </c>
      <c r="C75" s="1" t="s">
        <v>13</v>
      </c>
      <c r="D75" s="1" t="s">
        <v>1197</v>
      </c>
      <c r="E75" s="1">
        <v>0</v>
      </c>
      <c r="F75" s="1">
        <v>0</v>
      </c>
      <c r="G75" s="1">
        <v>0</v>
      </c>
      <c r="H75" s="1">
        <v>11.6</v>
      </c>
      <c r="I75" s="1">
        <v>126.7</v>
      </c>
      <c r="J75" s="1">
        <v>0.9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17.899999999999999</v>
      </c>
      <c r="V75" s="1" t="e">
        <f>INDEX(ADP!$B:$B,MATCH(B75,ADP!$A:$A,0))</f>
        <v>#N/A</v>
      </c>
    </row>
    <row r="76" spans="1:22" x14ac:dyDescent="0.25">
      <c r="A76" s="1">
        <v>75</v>
      </c>
      <c r="B76" s="1" t="s">
        <v>110</v>
      </c>
      <c r="C76" s="1" t="s">
        <v>53</v>
      </c>
      <c r="D76" s="1" t="s">
        <v>1197</v>
      </c>
      <c r="E76" s="1">
        <v>0</v>
      </c>
      <c r="F76" s="1">
        <v>0</v>
      </c>
      <c r="G76" s="1">
        <v>0</v>
      </c>
      <c r="H76" s="1">
        <v>11.6</v>
      </c>
      <c r="I76" s="1">
        <v>113.1</v>
      </c>
      <c r="J76" s="1">
        <v>0.9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16.600000000000001</v>
      </c>
      <c r="V76" s="1" t="e">
        <f>INDEX(ADP!$B:$B,MATCH(B76,ADP!$A:$A,0))</f>
        <v>#N/A</v>
      </c>
    </row>
    <row r="77" spans="1:22" x14ac:dyDescent="0.25">
      <c r="A77" s="1">
        <v>76</v>
      </c>
      <c r="B77" s="1" t="s">
        <v>111</v>
      </c>
      <c r="C77" s="1" t="s">
        <v>63</v>
      </c>
      <c r="D77" s="1" t="s">
        <v>1197</v>
      </c>
      <c r="E77" s="1">
        <v>0</v>
      </c>
      <c r="F77" s="1">
        <v>0</v>
      </c>
      <c r="G77" s="1">
        <v>0</v>
      </c>
      <c r="H77" s="1">
        <v>10.5</v>
      </c>
      <c r="I77" s="1">
        <v>112.1</v>
      </c>
      <c r="J77" s="1">
        <v>0.9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16.600000000000001</v>
      </c>
      <c r="V77" s="1" t="e">
        <f>INDEX(ADP!$B:$B,MATCH(B77,ADP!$A:$A,0))</f>
        <v>#N/A</v>
      </c>
    </row>
    <row r="78" spans="1:22" x14ac:dyDescent="0.25">
      <c r="A78" s="1">
        <v>77</v>
      </c>
      <c r="B78" s="1" t="s">
        <v>112</v>
      </c>
      <c r="C78" s="1" t="s">
        <v>35</v>
      </c>
      <c r="D78" s="1" t="s">
        <v>1197</v>
      </c>
      <c r="E78" s="1">
        <v>0</v>
      </c>
      <c r="F78" s="1">
        <v>0</v>
      </c>
      <c r="G78" s="1">
        <v>0</v>
      </c>
      <c r="H78" s="1">
        <v>12</v>
      </c>
      <c r="I78" s="1">
        <v>112.2</v>
      </c>
      <c r="J78" s="1">
        <v>0.9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16.399999999999999</v>
      </c>
      <c r="V78" s="1" t="e">
        <f>INDEX(ADP!$B:$B,MATCH(B78,ADP!$A:$A,0))</f>
        <v>#N/A</v>
      </c>
    </row>
    <row r="79" spans="1:22" x14ac:dyDescent="0.25">
      <c r="A79" s="1">
        <v>78</v>
      </c>
      <c r="B79" s="1" t="s">
        <v>113</v>
      </c>
      <c r="C79" s="1" t="s">
        <v>5</v>
      </c>
      <c r="D79" s="1" t="s">
        <v>1197</v>
      </c>
      <c r="E79" s="1">
        <v>0</v>
      </c>
      <c r="F79" s="1">
        <v>0</v>
      </c>
      <c r="G79" s="1">
        <v>0</v>
      </c>
      <c r="H79" s="1">
        <v>11.1</v>
      </c>
      <c r="I79" s="1">
        <v>106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16.3</v>
      </c>
      <c r="V79" s="1" t="e">
        <f>INDEX(ADP!$B:$B,MATCH(B79,ADP!$A:$A,0))</f>
        <v>#N/A</v>
      </c>
    </row>
    <row r="80" spans="1:22" x14ac:dyDescent="0.25">
      <c r="A80" s="1">
        <v>79</v>
      </c>
      <c r="B80" s="1" t="s">
        <v>114</v>
      </c>
      <c r="C80" s="1" t="s">
        <v>19</v>
      </c>
      <c r="D80" s="1" t="s">
        <v>1197</v>
      </c>
      <c r="E80" s="1">
        <v>0</v>
      </c>
      <c r="F80" s="1">
        <v>0</v>
      </c>
      <c r="G80" s="1">
        <v>0</v>
      </c>
      <c r="H80" s="1">
        <v>10.7</v>
      </c>
      <c r="I80" s="1">
        <v>102.4</v>
      </c>
      <c r="J80" s="1">
        <v>1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16.2</v>
      </c>
      <c r="V80" s="1" t="e">
        <f>INDEX(ADP!$B:$B,MATCH(B80,ADP!$A:$A,0))</f>
        <v>#N/A</v>
      </c>
    </row>
    <row r="81" spans="1:22" x14ac:dyDescent="0.25">
      <c r="A81" s="1">
        <v>80</v>
      </c>
      <c r="B81" s="1" t="s">
        <v>115</v>
      </c>
      <c r="C81" s="1" t="s">
        <v>35</v>
      </c>
      <c r="D81" s="1" t="s">
        <v>1197</v>
      </c>
      <c r="E81" s="1">
        <v>0</v>
      </c>
      <c r="F81" s="1">
        <v>0</v>
      </c>
      <c r="G81" s="1">
        <v>0</v>
      </c>
      <c r="H81" s="1">
        <v>11.6</v>
      </c>
      <c r="I81" s="1">
        <v>116.2</v>
      </c>
      <c r="J81" s="1">
        <v>0.7</v>
      </c>
      <c r="K81" s="1">
        <v>0.1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15.7</v>
      </c>
      <c r="V81" s="1" t="e">
        <f>INDEX(ADP!$B:$B,MATCH(B81,ADP!$A:$A,0))</f>
        <v>#N/A</v>
      </c>
    </row>
    <row r="82" spans="1:22" x14ac:dyDescent="0.25">
      <c r="A82" s="1">
        <v>81</v>
      </c>
      <c r="B82" s="1" t="s">
        <v>116</v>
      </c>
      <c r="C82" s="1" t="s">
        <v>5</v>
      </c>
      <c r="D82" s="1" t="s">
        <v>1197</v>
      </c>
      <c r="E82" s="1">
        <v>0</v>
      </c>
      <c r="F82" s="1">
        <v>0</v>
      </c>
      <c r="G82" s="1">
        <v>0</v>
      </c>
      <c r="H82" s="1">
        <v>9.8000000000000007</v>
      </c>
      <c r="I82" s="1">
        <v>92.4</v>
      </c>
      <c r="J82" s="1">
        <v>0.8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14.2</v>
      </c>
      <c r="V82" s="1" t="e">
        <f>INDEX(ADP!$B:$B,MATCH(B82,ADP!$A:$A,0))</f>
        <v>#N/A</v>
      </c>
    </row>
    <row r="83" spans="1:22" x14ac:dyDescent="0.25">
      <c r="A83" s="1">
        <v>82</v>
      </c>
      <c r="B83" s="1" t="s">
        <v>117</v>
      </c>
      <c r="C83" s="1" t="s">
        <v>7</v>
      </c>
      <c r="D83" s="1" t="s">
        <v>1197</v>
      </c>
      <c r="E83" s="1">
        <v>0</v>
      </c>
      <c r="F83" s="1">
        <v>0</v>
      </c>
      <c r="G83" s="1">
        <v>0</v>
      </c>
      <c r="H83" s="1">
        <v>9.1999999999999993</v>
      </c>
      <c r="I83" s="1">
        <v>90.5</v>
      </c>
      <c r="J83" s="1">
        <v>0.8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14</v>
      </c>
      <c r="V83" s="1" t="e">
        <f>INDEX(ADP!$B:$B,MATCH(B83,ADP!$A:$A,0))</f>
        <v>#N/A</v>
      </c>
    </row>
    <row r="84" spans="1:22" x14ac:dyDescent="0.25">
      <c r="A84" s="1">
        <v>83</v>
      </c>
      <c r="B84" s="1" t="s">
        <v>118</v>
      </c>
      <c r="C84" s="1" t="s">
        <v>49</v>
      </c>
      <c r="D84" s="1" t="s">
        <v>1197</v>
      </c>
      <c r="E84" s="1">
        <v>0</v>
      </c>
      <c r="F84" s="1">
        <v>0</v>
      </c>
      <c r="G84" s="1">
        <v>0</v>
      </c>
      <c r="H84" s="1">
        <v>9.8000000000000007</v>
      </c>
      <c r="I84" s="1">
        <v>90.5</v>
      </c>
      <c r="J84" s="1">
        <v>0.8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13.7</v>
      </c>
      <c r="V84" s="1" t="e">
        <f>INDEX(ADP!$B:$B,MATCH(B84,ADP!$A:$A,0))</f>
        <v>#N/A</v>
      </c>
    </row>
    <row r="85" spans="1:22" x14ac:dyDescent="0.25">
      <c r="A85" s="1">
        <v>84</v>
      </c>
      <c r="B85" s="1" t="s">
        <v>119</v>
      </c>
      <c r="C85" s="1" t="s">
        <v>59</v>
      </c>
      <c r="D85" s="1" t="s">
        <v>1197</v>
      </c>
      <c r="E85" s="1">
        <v>0</v>
      </c>
      <c r="F85" s="1">
        <v>0</v>
      </c>
      <c r="G85" s="1">
        <v>0</v>
      </c>
      <c r="H85" s="1">
        <v>9.1999999999999993</v>
      </c>
      <c r="I85" s="1">
        <v>91.8</v>
      </c>
      <c r="J85" s="1">
        <v>0.7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13.3</v>
      </c>
      <c r="V85" s="1" t="e">
        <f>INDEX(ADP!$B:$B,MATCH(B85,ADP!$A:$A,0))</f>
        <v>#N/A</v>
      </c>
    </row>
    <row r="86" spans="1:22" x14ac:dyDescent="0.25">
      <c r="A86" s="1">
        <v>85</v>
      </c>
      <c r="B86" s="1" t="s">
        <v>120</v>
      </c>
      <c r="C86" s="1" t="s">
        <v>61</v>
      </c>
      <c r="D86" s="1" t="s">
        <v>1197</v>
      </c>
      <c r="E86" s="1">
        <v>0</v>
      </c>
      <c r="F86" s="1">
        <v>0</v>
      </c>
      <c r="G86" s="1">
        <v>0</v>
      </c>
      <c r="H86" s="1">
        <v>7.8</v>
      </c>
      <c r="I86" s="1">
        <v>86</v>
      </c>
      <c r="J86" s="1">
        <v>0.8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13.1</v>
      </c>
      <c r="V86" s="1" t="e">
        <f>INDEX(ADP!$B:$B,MATCH(B86,ADP!$A:$A,0))</f>
        <v>#N/A</v>
      </c>
    </row>
    <row r="87" spans="1:22" x14ac:dyDescent="0.25">
      <c r="A87" s="1">
        <v>86</v>
      </c>
      <c r="B87" s="1" t="s">
        <v>121</v>
      </c>
      <c r="C87" s="1" t="s">
        <v>25</v>
      </c>
      <c r="D87" s="1" t="s">
        <v>1197</v>
      </c>
      <c r="E87" s="1">
        <v>0</v>
      </c>
      <c r="F87" s="1">
        <v>0</v>
      </c>
      <c r="G87" s="1">
        <v>0</v>
      </c>
      <c r="H87" s="1">
        <v>8.1</v>
      </c>
      <c r="I87" s="1">
        <v>84.1</v>
      </c>
      <c r="J87" s="1">
        <v>0.7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12.4</v>
      </c>
      <c r="V87" s="1" t="e">
        <f>INDEX(ADP!$B:$B,MATCH(B87,ADP!$A:$A,0))</f>
        <v>#N/A</v>
      </c>
    </row>
    <row r="88" spans="1:22" x14ac:dyDescent="0.25">
      <c r="A88" s="1">
        <v>87</v>
      </c>
      <c r="B88" s="1" t="s">
        <v>122</v>
      </c>
      <c r="C88" s="1" t="s">
        <v>5</v>
      </c>
      <c r="D88" s="1" t="s">
        <v>1197</v>
      </c>
      <c r="E88" s="1">
        <v>0</v>
      </c>
      <c r="F88" s="1">
        <v>0</v>
      </c>
      <c r="G88" s="1">
        <v>0</v>
      </c>
      <c r="H88" s="1">
        <v>7</v>
      </c>
      <c r="I88" s="1">
        <v>76.400000000000006</v>
      </c>
      <c r="J88" s="1">
        <v>0.7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12</v>
      </c>
      <c r="V88" s="1" t="str">
        <f>INDEX(ADP!$B:$B,MATCH(B88,ADP!$A:$A,0))</f>
        <v>KC</v>
      </c>
    </row>
    <row r="89" spans="1:22" x14ac:dyDescent="0.25">
      <c r="A89" s="1">
        <v>88</v>
      </c>
      <c r="B89" s="1" t="s">
        <v>123</v>
      </c>
      <c r="C89" s="1" t="s">
        <v>49</v>
      </c>
      <c r="D89" s="1" t="s">
        <v>1197</v>
      </c>
      <c r="E89" s="1">
        <v>0</v>
      </c>
      <c r="F89" s="1">
        <v>0</v>
      </c>
      <c r="G89" s="1">
        <v>0</v>
      </c>
      <c r="H89" s="1">
        <v>6.5</v>
      </c>
      <c r="I89" s="1">
        <v>69.5</v>
      </c>
      <c r="J89" s="1">
        <v>0.9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12</v>
      </c>
      <c r="V89" s="1" t="e">
        <f>INDEX(ADP!$B:$B,MATCH(B89,ADP!$A:$A,0))</f>
        <v>#N/A</v>
      </c>
    </row>
    <row r="90" spans="1:22" x14ac:dyDescent="0.25">
      <c r="A90" s="1">
        <v>89</v>
      </c>
      <c r="B90" s="1" t="s">
        <v>124</v>
      </c>
      <c r="C90" s="1" t="s">
        <v>15</v>
      </c>
      <c r="D90" s="1" t="s">
        <v>1197</v>
      </c>
      <c r="E90" s="1">
        <v>0</v>
      </c>
      <c r="F90" s="1">
        <v>0</v>
      </c>
      <c r="G90" s="1">
        <v>0</v>
      </c>
      <c r="H90" s="1">
        <v>8.1</v>
      </c>
      <c r="I90" s="1">
        <v>78.900000000000006</v>
      </c>
      <c r="J90" s="1">
        <v>0.7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11.9</v>
      </c>
      <c r="V90" s="1" t="e">
        <f>INDEX(ADP!$B:$B,MATCH(B90,ADP!$A:$A,0))</f>
        <v>#N/A</v>
      </c>
    </row>
    <row r="91" spans="1:22" x14ac:dyDescent="0.25">
      <c r="A91" s="1">
        <v>90</v>
      </c>
      <c r="B91" s="1" t="s">
        <v>125</v>
      </c>
      <c r="C91" s="1" t="s">
        <v>31</v>
      </c>
      <c r="D91" s="1" t="s">
        <v>1197</v>
      </c>
      <c r="E91" s="1">
        <v>0</v>
      </c>
      <c r="F91" s="1">
        <v>0</v>
      </c>
      <c r="G91" s="1">
        <v>0</v>
      </c>
      <c r="H91" s="1">
        <v>7.4</v>
      </c>
      <c r="I91" s="1">
        <v>79.400000000000006</v>
      </c>
      <c r="J91" s="1">
        <v>0.7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11.9</v>
      </c>
      <c r="V91" s="1" t="e">
        <f>INDEX(ADP!$B:$B,MATCH(B91,ADP!$A:$A,0))</f>
        <v>#N/A</v>
      </c>
    </row>
    <row r="92" spans="1:22" x14ac:dyDescent="0.25">
      <c r="A92" s="1">
        <v>91</v>
      </c>
      <c r="B92" s="1" t="s">
        <v>126</v>
      </c>
      <c r="C92" s="1" t="s">
        <v>13</v>
      </c>
      <c r="D92" s="1" t="s">
        <v>1197</v>
      </c>
      <c r="E92" s="1">
        <v>0</v>
      </c>
      <c r="F92" s="1">
        <v>0</v>
      </c>
      <c r="G92" s="1">
        <v>0</v>
      </c>
      <c r="H92" s="1">
        <v>8.6999999999999993</v>
      </c>
      <c r="I92" s="1">
        <v>79</v>
      </c>
      <c r="J92" s="1">
        <v>0.7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11.8</v>
      </c>
      <c r="V92" s="1" t="e">
        <f>INDEX(ADP!$B:$B,MATCH(B92,ADP!$A:$A,0))</f>
        <v>#N/A</v>
      </c>
    </row>
    <row r="93" spans="1:22" x14ac:dyDescent="0.25">
      <c r="A93" s="1">
        <v>92</v>
      </c>
      <c r="B93" s="1" t="s">
        <v>127</v>
      </c>
      <c r="C93" s="1" t="s">
        <v>57</v>
      </c>
      <c r="D93" s="1" t="s">
        <v>1197</v>
      </c>
      <c r="E93" s="1">
        <v>0</v>
      </c>
      <c r="F93" s="1">
        <v>0</v>
      </c>
      <c r="G93" s="1">
        <v>0</v>
      </c>
      <c r="H93" s="1">
        <v>8</v>
      </c>
      <c r="I93" s="1">
        <v>81.7</v>
      </c>
      <c r="J93" s="1">
        <v>0.5</v>
      </c>
      <c r="K93" s="1">
        <v>0.1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11.2</v>
      </c>
      <c r="V93" s="1" t="e">
        <f>INDEX(ADP!$B:$B,MATCH(B93,ADP!$A:$A,0))</f>
        <v>#N/A</v>
      </c>
    </row>
    <row r="94" spans="1:22" x14ac:dyDescent="0.25">
      <c r="A94" s="1">
        <v>93</v>
      </c>
      <c r="B94" s="1" t="s">
        <v>128</v>
      </c>
      <c r="C94" s="1" t="s">
        <v>41</v>
      </c>
      <c r="D94" s="1" t="s">
        <v>1197</v>
      </c>
      <c r="E94" s="1">
        <v>0</v>
      </c>
      <c r="F94" s="1">
        <v>0</v>
      </c>
      <c r="G94" s="1">
        <v>0</v>
      </c>
      <c r="H94" s="1">
        <v>8.4</v>
      </c>
      <c r="I94" s="1">
        <v>80.599999999999994</v>
      </c>
      <c r="J94" s="1">
        <v>0.5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11.2</v>
      </c>
      <c r="V94" s="1" t="e">
        <f>INDEX(ADP!$B:$B,MATCH(B94,ADP!$A:$A,0))</f>
        <v>#N/A</v>
      </c>
    </row>
    <row r="95" spans="1:22" x14ac:dyDescent="0.25">
      <c r="A95" s="1">
        <v>94</v>
      </c>
      <c r="B95" s="1" t="s">
        <v>129</v>
      </c>
      <c r="C95" s="1" t="s">
        <v>39</v>
      </c>
      <c r="D95" s="1" t="s">
        <v>1197</v>
      </c>
      <c r="E95" s="1">
        <v>0</v>
      </c>
      <c r="F95" s="1">
        <v>0</v>
      </c>
      <c r="G95" s="1">
        <v>0</v>
      </c>
      <c r="H95" s="1">
        <v>6.9</v>
      </c>
      <c r="I95" s="1">
        <v>70.5</v>
      </c>
      <c r="J95" s="1">
        <v>0.7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11</v>
      </c>
      <c r="V95" s="1" t="e">
        <f>INDEX(ADP!$B:$B,MATCH(B95,ADP!$A:$A,0))</f>
        <v>#N/A</v>
      </c>
    </row>
    <row r="96" spans="1:22" x14ac:dyDescent="0.25">
      <c r="A96" s="1">
        <v>95</v>
      </c>
      <c r="B96" s="1" t="s">
        <v>130</v>
      </c>
      <c r="C96" s="1" t="s">
        <v>17</v>
      </c>
      <c r="D96" s="1" t="s">
        <v>1197</v>
      </c>
      <c r="E96" s="1">
        <v>0</v>
      </c>
      <c r="F96" s="1">
        <v>0</v>
      </c>
      <c r="G96" s="1">
        <v>0</v>
      </c>
      <c r="H96" s="1">
        <v>7</v>
      </c>
      <c r="I96" s="1">
        <v>71</v>
      </c>
      <c r="J96" s="1">
        <v>0.7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11</v>
      </c>
      <c r="V96" s="1" t="e">
        <f>INDEX(ADP!$B:$B,MATCH(B96,ADP!$A:$A,0))</f>
        <v>#N/A</v>
      </c>
    </row>
    <row r="97" spans="1:22" x14ac:dyDescent="0.25">
      <c r="A97" s="1">
        <v>96</v>
      </c>
      <c r="B97" s="1" t="s">
        <v>131</v>
      </c>
      <c r="C97" s="1" t="s">
        <v>35</v>
      </c>
      <c r="D97" s="1" t="s">
        <v>1197</v>
      </c>
      <c r="E97" s="1">
        <v>0</v>
      </c>
      <c r="F97" s="1">
        <v>0</v>
      </c>
      <c r="G97" s="1">
        <v>0</v>
      </c>
      <c r="H97" s="1">
        <v>8.6</v>
      </c>
      <c r="I97" s="1">
        <v>69.2</v>
      </c>
      <c r="J97" s="1">
        <v>0.7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10.9</v>
      </c>
      <c r="V97" s="1" t="e">
        <f>INDEX(ADP!$B:$B,MATCH(B97,ADP!$A:$A,0))</f>
        <v>#N/A</v>
      </c>
    </row>
    <row r="98" spans="1:22" x14ac:dyDescent="0.25">
      <c r="A98" s="1">
        <v>97</v>
      </c>
      <c r="B98" s="1" t="s">
        <v>132</v>
      </c>
      <c r="C98" s="1" t="s">
        <v>15</v>
      </c>
      <c r="D98" s="1" t="s">
        <v>1197</v>
      </c>
      <c r="E98" s="1">
        <v>0</v>
      </c>
      <c r="F98" s="1">
        <v>0</v>
      </c>
      <c r="G98" s="1">
        <v>0</v>
      </c>
      <c r="H98" s="1">
        <v>7.1</v>
      </c>
      <c r="I98" s="1">
        <v>71.8</v>
      </c>
      <c r="J98" s="1">
        <v>0.6</v>
      </c>
      <c r="K98" s="1">
        <v>0.1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10.9</v>
      </c>
      <c r="V98" s="1" t="e">
        <f>INDEX(ADP!$B:$B,MATCH(B98,ADP!$A:$A,0))</f>
        <v>#N/A</v>
      </c>
    </row>
    <row r="99" spans="1:22" x14ac:dyDescent="0.25">
      <c r="A99" s="1">
        <v>98</v>
      </c>
      <c r="B99" s="1" t="s">
        <v>133</v>
      </c>
      <c r="C99" s="1" t="s">
        <v>11</v>
      </c>
      <c r="D99" s="1" t="s">
        <v>1197</v>
      </c>
      <c r="E99" s="1">
        <v>0</v>
      </c>
      <c r="F99" s="1">
        <v>0</v>
      </c>
      <c r="G99" s="1">
        <v>0</v>
      </c>
      <c r="H99" s="1">
        <v>6.9</v>
      </c>
      <c r="I99" s="1">
        <v>74.2</v>
      </c>
      <c r="J99" s="1">
        <v>0.5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10.7</v>
      </c>
      <c r="V99" s="1" t="e">
        <f>INDEX(ADP!$B:$B,MATCH(B99,ADP!$A:$A,0))</f>
        <v>#N/A</v>
      </c>
    </row>
    <row r="100" spans="1:22" x14ac:dyDescent="0.25">
      <c r="A100" s="1">
        <v>99</v>
      </c>
      <c r="B100" s="1" t="s">
        <v>134</v>
      </c>
      <c r="C100" s="1" t="s">
        <v>17</v>
      </c>
      <c r="D100" s="1" t="s">
        <v>1197</v>
      </c>
      <c r="E100" s="1">
        <v>0</v>
      </c>
      <c r="F100" s="1">
        <v>0</v>
      </c>
      <c r="G100" s="1">
        <v>0</v>
      </c>
      <c r="H100" s="1">
        <v>6.6</v>
      </c>
      <c r="I100" s="1">
        <v>66.599999999999994</v>
      </c>
      <c r="J100" s="1">
        <v>0.7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10.6</v>
      </c>
      <c r="V100" s="1" t="e">
        <f>INDEX(ADP!$B:$B,MATCH(B100,ADP!$A:$A,0))</f>
        <v>#N/A</v>
      </c>
    </row>
    <row r="101" spans="1:22" x14ac:dyDescent="0.25">
      <c r="A101" s="1">
        <v>100</v>
      </c>
      <c r="B101" s="1" t="s">
        <v>135</v>
      </c>
      <c r="C101" s="1" t="s">
        <v>39</v>
      </c>
      <c r="D101" s="1" t="s">
        <v>1197</v>
      </c>
      <c r="E101" s="1">
        <v>0</v>
      </c>
      <c r="F101" s="1">
        <v>0</v>
      </c>
      <c r="G101" s="1">
        <v>0</v>
      </c>
      <c r="H101" s="1">
        <v>6.9</v>
      </c>
      <c r="I101" s="1">
        <v>70.599999999999994</v>
      </c>
      <c r="J101" s="1">
        <v>0.6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10.6</v>
      </c>
      <c r="V101" s="1" t="e">
        <f>INDEX(ADP!$B:$B,MATCH(B101,ADP!$A:$A,0))</f>
        <v>#N/A</v>
      </c>
    </row>
    <row r="102" spans="1:22" x14ac:dyDescent="0.25">
      <c r="A102" s="1">
        <v>101</v>
      </c>
      <c r="B102" s="1" t="s">
        <v>136</v>
      </c>
      <c r="C102" s="1" t="s">
        <v>17</v>
      </c>
      <c r="D102" s="1" t="s">
        <v>1197</v>
      </c>
      <c r="E102" s="1">
        <v>0</v>
      </c>
      <c r="F102" s="1">
        <v>0</v>
      </c>
      <c r="G102" s="1">
        <v>0</v>
      </c>
      <c r="H102" s="1">
        <v>6.5</v>
      </c>
      <c r="I102" s="1">
        <v>64.8</v>
      </c>
      <c r="J102" s="1">
        <v>0.7</v>
      </c>
      <c r="K102" s="1">
        <v>0.1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10.4</v>
      </c>
      <c r="V102" s="1" t="e">
        <f>INDEX(ADP!$B:$B,MATCH(B102,ADP!$A:$A,0))</f>
        <v>#N/A</v>
      </c>
    </row>
    <row r="103" spans="1:22" x14ac:dyDescent="0.25">
      <c r="A103" s="1">
        <v>102</v>
      </c>
      <c r="B103" s="1" t="s">
        <v>137</v>
      </c>
      <c r="C103" s="1" t="s">
        <v>61</v>
      </c>
      <c r="D103" s="1" t="s">
        <v>1197</v>
      </c>
      <c r="E103" s="1">
        <v>0</v>
      </c>
      <c r="F103" s="1">
        <v>0</v>
      </c>
      <c r="G103" s="1">
        <v>0</v>
      </c>
      <c r="H103" s="1">
        <v>4.7</v>
      </c>
      <c r="I103" s="1">
        <v>52.4</v>
      </c>
      <c r="J103" s="1">
        <v>0.8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10.3</v>
      </c>
      <c r="V103" s="1" t="e">
        <f>INDEX(ADP!$B:$B,MATCH(B103,ADP!$A:$A,0))</f>
        <v>#N/A</v>
      </c>
    </row>
    <row r="104" spans="1:22" x14ac:dyDescent="0.25">
      <c r="A104" s="1">
        <v>103</v>
      </c>
      <c r="B104" s="1" t="s">
        <v>138</v>
      </c>
      <c r="C104" s="1" t="s">
        <v>19</v>
      </c>
      <c r="D104" s="1" t="s">
        <v>1197</v>
      </c>
      <c r="E104" s="1">
        <v>0</v>
      </c>
      <c r="F104" s="1">
        <v>0</v>
      </c>
      <c r="G104" s="1">
        <v>0</v>
      </c>
      <c r="H104" s="1">
        <v>6.9</v>
      </c>
      <c r="I104" s="1">
        <v>62.2</v>
      </c>
      <c r="J104" s="1">
        <v>0.6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9.6999999999999993</v>
      </c>
      <c r="V104" s="1" t="e">
        <f>INDEX(ADP!$B:$B,MATCH(B104,ADP!$A:$A,0))</f>
        <v>#N/A</v>
      </c>
    </row>
    <row r="105" spans="1:22" x14ac:dyDescent="0.25">
      <c r="A105" s="1">
        <v>104</v>
      </c>
      <c r="B105" s="1" t="s">
        <v>139</v>
      </c>
      <c r="C105" s="1" t="s">
        <v>21</v>
      </c>
      <c r="D105" s="1" t="s">
        <v>1197</v>
      </c>
      <c r="E105" s="1">
        <v>0</v>
      </c>
      <c r="F105" s="1">
        <v>0</v>
      </c>
      <c r="G105" s="1">
        <v>0</v>
      </c>
      <c r="H105" s="1">
        <v>5.2</v>
      </c>
      <c r="I105" s="1">
        <v>64.599999999999994</v>
      </c>
      <c r="J105" s="1">
        <v>0.5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9.4</v>
      </c>
      <c r="V105" s="1" t="e">
        <f>INDEX(ADP!$B:$B,MATCH(B105,ADP!$A:$A,0))</f>
        <v>#N/A</v>
      </c>
    </row>
    <row r="106" spans="1:22" x14ac:dyDescent="0.25">
      <c r="A106" s="1">
        <v>105</v>
      </c>
      <c r="B106" s="1" t="s">
        <v>140</v>
      </c>
      <c r="C106" s="1" t="s">
        <v>47</v>
      </c>
      <c r="D106" s="1" t="s">
        <v>1197</v>
      </c>
      <c r="E106" s="1">
        <v>0</v>
      </c>
      <c r="F106" s="1">
        <v>0</v>
      </c>
      <c r="G106" s="1">
        <v>0</v>
      </c>
      <c r="H106" s="1">
        <v>6.1</v>
      </c>
      <c r="I106" s="1">
        <v>63.8</v>
      </c>
      <c r="J106" s="1">
        <v>0.5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9.4</v>
      </c>
      <c r="V106" s="1" t="e">
        <f>INDEX(ADP!$B:$B,MATCH(B106,ADP!$A:$A,0))</f>
        <v>#N/A</v>
      </c>
    </row>
    <row r="107" spans="1:22" x14ac:dyDescent="0.25">
      <c r="A107" s="1">
        <v>106</v>
      </c>
      <c r="B107" s="1" t="s">
        <v>141</v>
      </c>
      <c r="C107" s="1" t="s">
        <v>45</v>
      </c>
      <c r="D107" s="1" t="s">
        <v>1197</v>
      </c>
      <c r="E107" s="1">
        <v>0</v>
      </c>
      <c r="F107" s="1">
        <v>0</v>
      </c>
      <c r="G107" s="1">
        <v>0</v>
      </c>
      <c r="H107" s="1">
        <v>5.9</v>
      </c>
      <c r="I107" s="1">
        <v>60</v>
      </c>
      <c r="J107" s="1">
        <v>0.6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9.3000000000000007</v>
      </c>
      <c r="V107" s="1" t="e">
        <f>INDEX(ADP!$B:$B,MATCH(B107,ADP!$A:$A,0))</f>
        <v>#N/A</v>
      </c>
    </row>
    <row r="108" spans="1:22" x14ac:dyDescent="0.25">
      <c r="A108" s="1">
        <v>107</v>
      </c>
      <c r="B108" s="1" t="s">
        <v>142</v>
      </c>
      <c r="C108" s="1" t="s">
        <v>9</v>
      </c>
      <c r="D108" s="1" t="s">
        <v>1197</v>
      </c>
      <c r="E108" s="1">
        <v>0</v>
      </c>
      <c r="F108" s="1">
        <v>0</v>
      </c>
      <c r="G108" s="1">
        <v>0</v>
      </c>
      <c r="H108" s="1">
        <v>6.4</v>
      </c>
      <c r="I108" s="1">
        <v>59.2</v>
      </c>
      <c r="J108" s="1">
        <v>0.6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9.1999999999999993</v>
      </c>
      <c r="V108" s="1" t="e">
        <f>INDEX(ADP!$B:$B,MATCH(B108,ADP!$A:$A,0))</f>
        <v>#N/A</v>
      </c>
    </row>
    <row r="109" spans="1:22" x14ac:dyDescent="0.25">
      <c r="A109" s="1">
        <v>108</v>
      </c>
      <c r="B109" s="1" t="s">
        <v>143</v>
      </c>
      <c r="C109" s="1" t="s">
        <v>39</v>
      </c>
      <c r="D109" s="1" t="s">
        <v>1197</v>
      </c>
      <c r="E109" s="1">
        <v>0</v>
      </c>
      <c r="F109" s="1">
        <v>0</v>
      </c>
      <c r="G109" s="1">
        <v>0</v>
      </c>
      <c r="H109" s="1">
        <v>5.2</v>
      </c>
      <c r="I109" s="1">
        <v>54.7</v>
      </c>
      <c r="J109" s="1">
        <v>0.6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9.1</v>
      </c>
      <c r="V109" s="1" t="e">
        <f>INDEX(ADP!$B:$B,MATCH(B109,ADP!$A:$A,0))</f>
        <v>#N/A</v>
      </c>
    </row>
    <row r="110" spans="1:22" x14ac:dyDescent="0.25">
      <c r="A110" s="1">
        <v>109</v>
      </c>
      <c r="B110" s="1" t="s">
        <v>144</v>
      </c>
      <c r="C110" s="1" t="s">
        <v>9</v>
      </c>
      <c r="D110" s="1" t="s">
        <v>1197</v>
      </c>
      <c r="E110" s="1">
        <v>0</v>
      </c>
      <c r="F110" s="1">
        <v>0</v>
      </c>
      <c r="G110" s="1">
        <v>0</v>
      </c>
      <c r="H110" s="1">
        <v>6.3</v>
      </c>
      <c r="I110" s="1">
        <v>61.1</v>
      </c>
      <c r="J110" s="1">
        <v>0.5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8.9</v>
      </c>
      <c r="V110" s="1" t="e">
        <f>INDEX(ADP!$B:$B,MATCH(B110,ADP!$A:$A,0))</f>
        <v>#N/A</v>
      </c>
    </row>
    <row r="111" spans="1:22" x14ac:dyDescent="0.25">
      <c r="A111" s="1">
        <v>110</v>
      </c>
      <c r="B111" s="1" t="s">
        <v>145</v>
      </c>
      <c r="C111" s="1" t="s">
        <v>51</v>
      </c>
      <c r="D111" s="1" t="s">
        <v>1197</v>
      </c>
      <c r="E111" s="1">
        <v>0</v>
      </c>
      <c r="F111" s="1">
        <v>0</v>
      </c>
      <c r="G111" s="1">
        <v>0</v>
      </c>
      <c r="H111" s="1">
        <v>5.4</v>
      </c>
      <c r="I111" s="1">
        <v>53.6</v>
      </c>
      <c r="J111" s="1">
        <v>0.5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8.3000000000000007</v>
      </c>
      <c r="V111" s="1" t="e">
        <f>INDEX(ADP!$B:$B,MATCH(B111,ADP!$A:$A,0))</f>
        <v>#N/A</v>
      </c>
    </row>
    <row r="112" spans="1:22" x14ac:dyDescent="0.25">
      <c r="A112" s="1">
        <v>111</v>
      </c>
      <c r="B112" s="1" t="s">
        <v>146</v>
      </c>
      <c r="C112" s="1" t="s">
        <v>51</v>
      </c>
      <c r="D112" s="1" t="s">
        <v>1197</v>
      </c>
      <c r="E112" s="1">
        <v>0</v>
      </c>
      <c r="F112" s="1">
        <v>0</v>
      </c>
      <c r="G112" s="1">
        <v>0</v>
      </c>
      <c r="H112" s="1">
        <v>5.3</v>
      </c>
      <c r="I112" s="1">
        <v>55.8</v>
      </c>
      <c r="J112" s="1">
        <v>0.5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8.1999999999999993</v>
      </c>
      <c r="V112" s="1" t="e">
        <f>INDEX(ADP!$B:$B,MATCH(B112,ADP!$A:$A,0))</f>
        <v>#N/A</v>
      </c>
    </row>
    <row r="113" spans="1:22" x14ac:dyDescent="0.25">
      <c r="A113" s="1">
        <v>112</v>
      </c>
      <c r="B113" s="1" t="s">
        <v>147</v>
      </c>
      <c r="C113" s="1" t="s">
        <v>27</v>
      </c>
      <c r="D113" s="1" t="s">
        <v>1197</v>
      </c>
      <c r="E113" s="1">
        <v>0</v>
      </c>
      <c r="F113" s="1">
        <v>0</v>
      </c>
      <c r="G113" s="1">
        <v>0</v>
      </c>
      <c r="H113" s="1">
        <v>5.3</v>
      </c>
      <c r="I113" s="1">
        <v>49.9</v>
      </c>
      <c r="J113" s="1">
        <v>0.5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7.7</v>
      </c>
      <c r="V113" s="1" t="e">
        <f>INDEX(ADP!$B:$B,MATCH(B113,ADP!$A:$A,0))</f>
        <v>#N/A</v>
      </c>
    </row>
    <row r="114" spans="1:22" x14ac:dyDescent="0.25">
      <c r="A114" s="1">
        <v>113</v>
      </c>
      <c r="B114" s="1" t="s">
        <v>148</v>
      </c>
      <c r="C114" s="1" t="s">
        <v>23</v>
      </c>
      <c r="D114" s="1" t="s">
        <v>1197</v>
      </c>
      <c r="E114" s="1">
        <v>0</v>
      </c>
      <c r="F114" s="1">
        <v>0</v>
      </c>
      <c r="G114" s="1">
        <v>0</v>
      </c>
      <c r="H114" s="1">
        <v>5.2</v>
      </c>
      <c r="I114" s="1">
        <v>48.5</v>
      </c>
      <c r="J114" s="1">
        <v>0.5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7.5</v>
      </c>
      <c r="V114" s="1" t="e">
        <f>INDEX(ADP!$B:$B,MATCH(B114,ADP!$A:$A,0))</f>
        <v>#N/A</v>
      </c>
    </row>
    <row r="115" spans="1:22" x14ac:dyDescent="0.25">
      <c r="A115" s="1">
        <v>114</v>
      </c>
      <c r="B115" s="1" t="s">
        <v>149</v>
      </c>
      <c r="C115" s="1" t="s">
        <v>29</v>
      </c>
      <c r="D115" s="1" t="s">
        <v>1197</v>
      </c>
      <c r="E115" s="1">
        <v>0</v>
      </c>
      <c r="F115" s="1">
        <v>0</v>
      </c>
      <c r="G115" s="1">
        <v>0</v>
      </c>
      <c r="H115" s="1">
        <v>5.4</v>
      </c>
      <c r="I115" s="1">
        <v>52.4</v>
      </c>
      <c r="J115" s="1">
        <v>0.4</v>
      </c>
      <c r="K115" s="1">
        <v>0.1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7.5</v>
      </c>
      <c r="V115" s="1" t="e">
        <f>INDEX(ADP!$B:$B,MATCH(B115,ADP!$A:$A,0))</f>
        <v>#N/A</v>
      </c>
    </row>
    <row r="116" spans="1:22" x14ac:dyDescent="0.25">
      <c r="A116" s="1">
        <v>115</v>
      </c>
      <c r="B116" s="1" t="s">
        <v>150</v>
      </c>
      <c r="C116" s="1" t="s">
        <v>17</v>
      </c>
      <c r="D116" s="1" t="s">
        <v>1197</v>
      </c>
      <c r="E116" s="1">
        <v>0</v>
      </c>
      <c r="F116" s="1">
        <v>0</v>
      </c>
      <c r="G116" s="1">
        <v>0</v>
      </c>
      <c r="H116" s="1">
        <v>5.4</v>
      </c>
      <c r="I116" s="1">
        <v>58.6</v>
      </c>
      <c r="J116" s="1">
        <v>0.1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6.5</v>
      </c>
      <c r="V116" s="1" t="e">
        <f>INDEX(ADP!$B:$B,MATCH(B116,ADP!$A:$A,0))</f>
        <v>#N/A</v>
      </c>
    </row>
    <row r="117" spans="1:22" x14ac:dyDescent="0.25">
      <c r="A117" s="1">
        <v>116</v>
      </c>
      <c r="B117" s="1" t="s">
        <v>151</v>
      </c>
      <c r="C117" s="1" t="s">
        <v>61</v>
      </c>
      <c r="D117" s="1" t="s">
        <v>1197</v>
      </c>
      <c r="E117" s="1">
        <v>0</v>
      </c>
      <c r="F117" s="1">
        <v>0</v>
      </c>
      <c r="G117" s="1">
        <v>0</v>
      </c>
      <c r="H117" s="1">
        <v>3.5</v>
      </c>
      <c r="I117" s="1">
        <v>43.3</v>
      </c>
      <c r="J117" s="1">
        <v>0.3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6.4</v>
      </c>
      <c r="V117" s="1" t="e">
        <f>INDEX(ADP!$B:$B,MATCH(B117,ADP!$A:$A,0))</f>
        <v>#N/A</v>
      </c>
    </row>
    <row r="118" spans="1:22" x14ac:dyDescent="0.25">
      <c r="A118" s="1">
        <v>117</v>
      </c>
      <c r="B118" s="1" t="s">
        <v>152</v>
      </c>
      <c r="C118" s="1" t="s">
        <v>11</v>
      </c>
      <c r="D118" s="1" t="s">
        <v>1197</v>
      </c>
      <c r="E118" s="1">
        <v>0</v>
      </c>
      <c r="F118" s="1">
        <v>0</v>
      </c>
      <c r="G118" s="1">
        <v>0</v>
      </c>
      <c r="H118" s="1">
        <v>4</v>
      </c>
      <c r="I118" s="1">
        <v>42.1</v>
      </c>
      <c r="J118" s="1">
        <v>0.4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6.3</v>
      </c>
      <c r="V118" s="1" t="e">
        <f>INDEX(ADP!$B:$B,MATCH(B118,ADP!$A:$A,0))</f>
        <v>#N/A</v>
      </c>
    </row>
    <row r="119" spans="1:22" x14ac:dyDescent="0.25">
      <c r="A119" s="1">
        <v>118</v>
      </c>
      <c r="B119" s="1" t="s">
        <v>153</v>
      </c>
      <c r="C119" s="1" t="s">
        <v>23</v>
      </c>
      <c r="D119" s="1" t="s">
        <v>1197</v>
      </c>
      <c r="E119" s="1">
        <v>0</v>
      </c>
      <c r="F119" s="1">
        <v>0</v>
      </c>
      <c r="G119" s="1">
        <v>0</v>
      </c>
      <c r="H119" s="1">
        <v>4.2</v>
      </c>
      <c r="I119" s="1">
        <v>38.9</v>
      </c>
      <c r="J119" s="1">
        <v>0.4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6.2</v>
      </c>
      <c r="V119" s="1" t="e">
        <f>INDEX(ADP!$B:$B,MATCH(B119,ADP!$A:$A,0))</f>
        <v>#N/A</v>
      </c>
    </row>
    <row r="120" spans="1:22" x14ac:dyDescent="0.25">
      <c r="A120" s="1">
        <v>119</v>
      </c>
      <c r="B120" s="1" t="s">
        <v>154</v>
      </c>
      <c r="C120" s="1" t="s">
        <v>41</v>
      </c>
      <c r="D120" s="1" t="s">
        <v>1197</v>
      </c>
      <c r="E120" s="1">
        <v>0</v>
      </c>
      <c r="F120" s="1">
        <v>0</v>
      </c>
      <c r="G120" s="1">
        <v>0</v>
      </c>
      <c r="H120" s="1">
        <v>3.8</v>
      </c>
      <c r="I120" s="1">
        <v>39.6</v>
      </c>
      <c r="J120" s="1">
        <v>0.4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6.2</v>
      </c>
      <c r="V120" s="1" t="e">
        <f>INDEX(ADP!$B:$B,MATCH(B120,ADP!$A:$A,0))</f>
        <v>#N/A</v>
      </c>
    </row>
    <row r="121" spans="1:22" x14ac:dyDescent="0.25">
      <c r="A121" s="1">
        <v>120</v>
      </c>
      <c r="B121" s="1" t="s">
        <v>155</v>
      </c>
      <c r="C121" s="1" t="s">
        <v>45</v>
      </c>
      <c r="D121" s="1" t="s">
        <v>1197</v>
      </c>
      <c r="E121" s="1">
        <v>0</v>
      </c>
      <c r="F121" s="1">
        <v>0</v>
      </c>
      <c r="G121" s="1">
        <v>0</v>
      </c>
      <c r="H121" s="1">
        <v>4.0999999999999996</v>
      </c>
      <c r="I121" s="1">
        <v>39.200000000000003</v>
      </c>
      <c r="J121" s="1">
        <v>0.4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6</v>
      </c>
      <c r="V121" s="1" t="e">
        <f>INDEX(ADP!$B:$B,MATCH(B121,ADP!$A:$A,0))</f>
        <v>#N/A</v>
      </c>
    </row>
    <row r="122" spans="1:22" x14ac:dyDescent="0.25">
      <c r="A122" s="1">
        <v>121</v>
      </c>
      <c r="B122" s="1" t="s">
        <v>156</v>
      </c>
      <c r="C122" s="1" t="s">
        <v>35</v>
      </c>
      <c r="D122" s="1" t="s">
        <v>1197</v>
      </c>
      <c r="E122" s="1">
        <v>0</v>
      </c>
      <c r="F122" s="1">
        <v>0</v>
      </c>
      <c r="G122" s="1">
        <v>0</v>
      </c>
      <c r="H122" s="1">
        <v>4.2</v>
      </c>
      <c r="I122" s="1">
        <v>40</v>
      </c>
      <c r="J122" s="1">
        <v>0.3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6</v>
      </c>
      <c r="V122" s="1" t="e">
        <f>INDEX(ADP!$B:$B,MATCH(B122,ADP!$A:$A,0))</f>
        <v>#N/A</v>
      </c>
    </row>
    <row r="123" spans="1:22" x14ac:dyDescent="0.25">
      <c r="A123" s="1">
        <v>122</v>
      </c>
      <c r="B123" s="1" t="s">
        <v>157</v>
      </c>
      <c r="C123" s="1" t="s">
        <v>31</v>
      </c>
      <c r="D123" s="1" t="s">
        <v>1197</v>
      </c>
      <c r="E123" s="1">
        <v>0</v>
      </c>
      <c r="F123" s="1">
        <v>0</v>
      </c>
      <c r="G123" s="1">
        <v>0</v>
      </c>
      <c r="H123" s="1">
        <v>3.8</v>
      </c>
      <c r="I123" s="1">
        <v>39</v>
      </c>
      <c r="J123" s="1">
        <v>0.3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5.6</v>
      </c>
      <c r="V123" s="1" t="e">
        <f>INDEX(ADP!$B:$B,MATCH(B123,ADP!$A:$A,0))</f>
        <v>#N/A</v>
      </c>
    </row>
    <row r="124" spans="1:22" x14ac:dyDescent="0.25">
      <c r="A124" s="1">
        <v>123</v>
      </c>
      <c r="B124" s="1" t="s">
        <v>158</v>
      </c>
      <c r="C124" s="1" t="s">
        <v>11</v>
      </c>
      <c r="D124" s="1" t="s">
        <v>1197</v>
      </c>
      <c r="E124" s="1">
        <v>0</v>
      </c>
      <c r="F124" s="1">
        <v>0</v>
      </c>
      <c r="G124" s="1">
        <v>0</v>
      </c>
      <c r="H124" s="1">
        <v>4</v>
      </c>
      <c r="I124" s="1">
        <v>35</v>
      </c>
      <c r="J124" s="1">
        <v>0.3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5.5</v>
      </c>
      <c r="V124" s="1" t="e">
        <f>INDEX(ADP!$B:$B,MATCH(B124,ADP!$A:$A,0))</f>
        <v>#N/A</v>
      </c>
    </row>
    <row r="125" spans="1:22" x14ac:dyDescent="0.25">
      <c r="A125" s="1">
        <v>124</v>
      </c>
      <c r="B125" s="1" t="s">
        <v>159</v>
      </c>
      <c r="C125" s="1" t="s">
        <v>63</v>
      </c>
      <c r="D125" s="1" t="s">
        <v>1197</v>
      </c>
      <c r="E125" s="1">
        <v>0</v>
      </c>
      <c r="F125" s="1">
        <v>0</v>
      </c>
      <c r="G125" s="1">
        <v>0</v>
      </c>
      <c r="H125" s="1">
        <v>3.7</v>
      </c>
      <c r="I125" s="1">
        <v>36.9</v>
      </c>
      <c r="J125" s="1">
        <v>0.3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5.4</v>
      </c>
      <c r="V125" s="1" t="e">
        <f>INDEX(ADP!$B:$B,MATCH(B125,ADP!$A:$A,0))</f>
        <v>#N/A</v>
      </c>
    </row>
    <row r="126" spans="1:22" x14ac:dyDescent="0.25">
      <c r="A126" s="1">
        <v>125</v>
      </c>
      <c r="B126" s="1" t="s">
        <v>160</v>
      </c>
      <c r="C126" s="1" t="s">
        <v>13</v>
      </c>
      <c r="D126" s="1" t="s">
        <v>1197</v>
      </c>
      <c r="E126" s="1">
        <v>0</v>
      </c>
      <c r="F126" s="1">
        <v>0</v>
      </c>
      <c r="G126" s="1">
        <v>0</v>
      </c>
      <c r="H126" s="1">
        <v>3.5</v>
      </c>
      <c r="I126" s="1">
        <v>31.6</v>
      </c>
      <c r="J126" s="1">
        <v>0.4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5.3</v>
      </c>
      <c r="V126" s="1" t="e">
        <f>INDEX(ADP!$B:$B,MATCH(B126,ADP!$A:$A,0))</f>
        <v>#N/A</v>
      </c>
    </row>
    <row r="127" spans="1:22" x14ac:dyDescent="0.25">
      <c r="A127" s="1">
        <v>126</v>
      </c>
      <c r="B127" s="1" t="s">
        <v>161</v>
      </c>
      <c r="C127" s="1" t="s">
        <v>57</v>
      </c>
      <c r="D127" s="1" t="s">
        <v>1197</v>
      </c>
      <c r="E127" s="1">
        <v>0</v>
      </c>
      <c r="F127" s="1">
        <v>0</v>
      </c>
      <c r="G127" s="1">
        <v>0</v>
      </c>
      <c r="H127" s="1">
        <v>4</v>
      </c>
      <c r="I127" s="1">
        <v>38.799999999999997</v>
      </c>
      <c r="J127" s="1">
        <v>0.2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5.2</v>
      </c>
      <c r="V127" s="1" t="e">
        <f>INDEX(ADP!$B:$B,MATCH(B127,ADP!$A:$A,0))</f>
        <v>#N/A</v>
      </c>
    </row>
    <row r="128" spans="1:22" x14ac:dyDescent="0.25">
      <c r="A128" s="1">
        <v>127</v>
      </c>
      <c r="B128" s="1" t="s">
        <v>162</v>
      </c>
      <c r="C128" s="1" t="s">
        <v>29</v>
      </c>
      <c r="D128" s="1" t="s">
        <v>1197</v>
      </c>
      <c r="E128" s="1">
        <v>0</v>
      </c>
      <c r="F128" s="1">
        <v>0</v>
      </c>
      <c r="G128" s="1">
        <v>0</v>
      </c>
      <c r="H128" s="1">
        <v>3.6</v>
      </c>
      <c r="I128" s="1">
        <v>36.5</v>
      </c>
      <c r="J128" s="1">
        <v>0.2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5.0999999999999996</v>
      </c>
      <c r="V128" s="1" t="e">
        <f>INDEX(ADP!$B:$B,MATCH(B128,ADP!$A:$A,0))</f>
        <v>#N/A</v>
      </c>
    </row>
    <row r="129" spans="1:22" x14ac:dyDescent="0.25">
      <c r="A129" s="1">
        <v>128</v>
      </c>
      <c r="B129" s="1" t="s">
        <v>163</v>
      </c>
      <c r="C129" s="1" t="s">
        <v>33</v>
      </c>
      <c r="D129" s="1" t="s">
        <v>1197</v>
      </c>
      <c r="E129" s="1">
        <v>0</v>
      </c>
      <c r="F129" s="1">
        <v>0</v>
      </c>
      <c r="G129" s="1">
        <v>0</v>
      </c>
      <c r="H129" s="1">
        <v>3.5</v>
      </c>
      <c r="I129" s="1">
        <v>34.9</v>
      </c>
      <c r="J129" s="1">
        <v>0.3</v>
      </c>
      <c r="K129" s="1">
        <v>0.1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4.9000000000000004</v>
      </c>
      <c r="V129" s="1" t="e">
        <f>INDEX(ADP!$B:$B,MATCH(B129,ADP!$A:$A,0))</f>
        <v>#N/A</v>
      </c>
    </row>
    <row r="130" spans="1:22" x14ac:dyDescent="0.25">
      <c r="A130" s="1">
        <v>129</v>
      </c>
      <c r="B130" s="1" t="s">
        <v>164</v>
      </c>
      <c r="C130" s="1" t="s">
        <v>9</v>
      </c>
      <c r="D130" s="1" t="s">
        <v>1197</v>
      </c>
      <c r="E130" s="1">
        <v>0</v>
      </c>
      <c r="F130" s="1">
        <v>0</v>
      </c>
      <c r="G130" s="1">
        <v>0</v>
      </c>
      <c r="H130" s="1">
        <v>3.6</v>
      </c>
      <c r="I130" s="1">
        <v>33.6</v>
      </c>
      <c r="J130" s="1">
        <v>0.2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4.8</v>
      </c>
      <c r="V130" s="1" t="e">
        <f>INDEX(ADP!$B:$B,MATCH(B130,ADP!$A:$A,0))</f>
        <v>#N/A</v>
      </c>
    </row>
    <row r="131" spans="1:22" x14ac:dyDescent="0.25">
      <c r="A131" s="1">
        <v>130</v>
      </c>
      <c r="B131" s="1" t="s">
        <v>165</v>
      </c>
      <c r="C131" s="1" t="s">
        <v>33</v>
      </c>
      <c r="D131" s="1" t="s">
        <v>1197</v>
      </c>
      <c r="E131" s="1">
        <v>0</v>
      </c>
      <c r="F131" s="1">
        <v>0</v>
      </c>
      <c r="G131" s="1">
        <v>0</v>
      </c>
      <c r="H131" s="1">
        <v>3.3</v>
      </c>
      <c r="I131" s="1">
        <v>32.9</v>
      </c>
      <c r="J131" s="1">
        <v>0.2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4.7</v>
      </c>
      <c r="V131" s="1" t="e">
        <f>INDEX(ADP!$B:$B,MATCH(B131,ADP!$A:$A,0))</f>
        <v>#N/A</v>
      </c>
    </row>
    <row r="132" spans="1:22" x14ac:dyDescent="0.25">
      <c r="A132" s="1">
        <v>131</v>
      </c>
      <c r="B132" s="1" t="s">
        <v>166</v>
      </c>
      <c r="C132" s="1" t="s">
        <v>53</v>
      </c>
      <c r="D132" s="1" t="s">
        <v>1197</v>
      </c>
      <c r="E132" s="1">
        <v>0</v>
      </c>
      <c r="F132" s="1">
        <v>0</v>
      </c>
      <c r="G132" s="1">
        <v>0</v>
      </c>
      <c r="H132" s="1">
        <v>1.8</v>
      </c>
      <c r="I132" s="1">
        <v>18.399999999999999</v>
      </c>
      <c r="J132" s="1">
        <v>0.2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2.8</v>
      </c>
      <c r="V132" s="1" t="e">
        <f>INDEX(ADP!$B:$B,MATCH(B132,ADP!$A:$A,0))</f>
        <v>#N/A</v>
      </c>
    </row>
    <row r="133" spans="1:22" x14ac:dyDescent="0.25">
      <c r="A133" s="1">
        <v>132</v>
      </c>
      <c r="B133" s="1" t="s">
        <v>167</v>
      </c>
      <c r="C133" s="1" t="s">
        <v>73</v>
      </c>
      <c r="D133" s="1" t="s">
        <v>1197</v>
      </c>
      <c r="E133" s="1">
        <v>0</v>
      </c>
      <c r="F133" s="1">
        <v>0</v>
      </c>
      <c r="G133" s="1">
        <v>0</v>
      </c>
      <c r="H133" s="1">
        <v>1.8</v>
      </c>
      <c r="I133" s="1">
        <v>19</v>
      </c>
      <c r="J133" s="1">
        <v>0.1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2.6</v>
      </c>
      <c r="V133" s="1" t="e">
        <f>INDEX(ADP!$B:$B,MATCH(B133,ADP!$A:$A,0))</f>
        <v>#N/A</v>
      </c>
    </row>
    <row r="134" spans="1:22" x14ac:dyDescent="0.25">
      <c r="A134" s="1">
        <v>133</v>
      </c>
      <c r="B134" s="1" t="s">
        <v>168</v>
      </c>
      <c r="C134" s="1" t="s">
        <v>27</v>
      </c>
      <c r="D134" s="1" t="s">
        <v>1197</v>
      </c>
      <c r="E134" s="1">
        <v>0</v>
      </c>
      <c r="F134" s="1">
        <v>0</v>
      </c>
      <c r="G134" s="1">
        <v>0</v>
      </c>
      <c r="H134" s="1">
        <v>0.9</v>
      </c>
      <c r="I134" s="1">
        <v>8.9</v>
      </c>
      <c r="J134" s="1">
        <v>0.1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1.4</v>
      </c>
      <c r="V134" s="1" t="e">
        <f>INDEX(ADP!$B:$B,MATCH(B134,ADP!$A:$A,0))</f>
        <v>#N/A</v>
      </c>
    </row>
    <row r="135" spans="1:22" x14ac:dyDescent="0.25">
      <c r="A135" s="1">
        <v>134</v>
      </c>
      <c r="B135" s="1" t="s">
        <v>169</v>
      </c>
      <c r="C135" s="1" t="s">
        <v>13</v>
      </c>
      <c r="D135" s="1" t="s">
        <v>1197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V135" s="1" t="e">
        <f>INDEX(ADP!$B:$B,MATCH(B135,ADP!$A:$A,0))</f>
        <v>#N/A</v>
      </c>
    </row>
    <row r="136" spans="1:22" x14ac:dyDescent="0.25">
      <c r="A136" s="1">
        <v>135</v>
      </c>
      <c r="B136" s="1" t="s">
        <v>170</v>
      </c>
      <c r="C136" s="1" t="s">
        <v>17</v>
      </c>
      <c r="D136" s="1" t="s">
        <v>1197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V136" s="1" t="e">
        <f>INDEX(ADP!$B:$B,MATCH(B136,ADP!$A:$A,0))</f>
        <v>#N/A</v>
      </c>
    </row>
    <row r="137" spans="1:22" x14ac:dyDescent="0.25">
      <c r="A137" s="1">
        <v>136</v>
      </c>
      <c r="B137" s="1" t="s">
        <v>171</v>
      </c>
      <c r="C137" s="1" t="s">
        <v>61</v>
      </c>
      <c r="D137" s="1" t="s">
        <v>1197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V137" s="1" t="e">
        <f>INDEX(ADP!$B:$B,MATCH(B137,ADP!$A:$A,0))</f>
        <v>#N/A</v>
      </c>
    </row>
    <row r="138" spans="1:22" x14ac:dyDescent="0.25">
      <c r="A138" s="1">
        <v>137</v>
      </c>
      <c r="B138" s="1" t="s">
        <v>172</v>
      </c>
      <c r="C138" s="1" t="s">
        <v>63</v>
      </c>
      <c r="D138" s="1" t="s">
        <v>1197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V138" s="1" t="e">
        <f>INDEX(ADP!$B:$B,MATCH(B138,ADP!$A:$A,0))</f>
        <v>#N/A</v>
      </c>
    </row>
    <row r="139" spans="1:22" x14ac:dyDescent="0.25">
      <c r="A139" s="1">
        <v>138</v>
      </c>
      <c r="B139" s="1" t="s">
        <v>173</v>
      </c>
      <c r="C139" s="1" t="s">
        <v>47</v>
      </c>
      <c r="D139" s="1" t="s">
        <v>1197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V139" s="1" t="e">
        <f>INDEX(ADP!$B:$B,MATCH(B139,ADP!$A:$A,0))</f>
        <v>#N/A</v>
      </c>
    </row>
    <row r="140" spans="1:22" x14ac:dyDescent="0.25">
      <c r="A140" s="1">
        <v>139</v>
      </c>
      <c r="B140" s="1" t="s">
        <v>174</v>
      </c>
      <c r="C140" s="1" t="s">
        <v>5</v>
      </c>
      <c r="D140" s="1" t="s">
        <v>1197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V140" s="1" t="e">
        <f>INDEX(ADP!$B:$B,MATCH(B140,ADP!$A:$A,0))</f>
        <v>#N/A</v>
      </c>
    </row>
    <row r="141" spans="1:22" x14ac:dyDescent="0.25">
      <c r="A141" s="1">
        <v>140</v>
      </c>
      <c r="B141" s="1" t="s">
        <v>175</v>
      </c>
      <c r="C141" s="1" t="s">
        <v>13</v>
      </c>
      <c r="D141" s="1" t="s">
        <v>1197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V141" s="1" t="e">
        <f>INDEX(ADP!$B:$B,MATCH(B141,ADP!$A:$A,0))</f>
        <v>#N/A</v>
      </c>
    </row>
    <row r="142" spans="1:22" x14ac:dyDescent="0.25">
      <c r="A142" s="1">
        <v>141</v>
      </c>
      <c r="B142" s="1" t="s">
        <v>176</v>
      </c>
      <c r="C142" s="1" t="s">
        <v>25</v>
      </c>
      <c r="D142" s="1" t="s">
        <v>1197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V142" s="1" t="e">
        <f>INDEX(ADP!$B:$B,MATCH(B142,ADP!$A:$A,0))</f>
        <v>#N/A</v>
      </c>
    </row>
    <row r="143" spans="1:22" x14ac:dyDescent="0.25">
      <c r="A143" s="1">
        <v>142</v>
      </c>
      <c r="B143" s="1" t="s">
        <v>177</v>
      </c>
      <c r="C143" s="1" t="s">
        <v>79</v>
      </c>
      <c r="D143" s="1" t="s">
        <v>1197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V143" s="1" t="e">
        <f>INDEX(ADP!$B:$B,MATCH(B143,ADP!$A:$A,0))</f>
        <v>#N/A</v>
      </c>
    </row>
    <row r="144" spans="1:22" x14ac:dyDescent="0.25">
      <c r="A144" s="1">
        <v>143</v>
      </c>
      <c r="B144" s="1" t="s">
        <v>178</v>
      </c>
      <c r="C144" s="1" t="s">
        <v>73</v>
      </c>
      <c r="D144" s="1" t="s">
        <v>1197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V144" s="1" t="e">
        <f>INDEX(ADP!$B:$B,MATCH(B144,ADP!$A:$A,0))</f>
        <v>#N/A</v>
      </c>
    </row>
  </sheetData>
  <conditionalFormatting sqref="V2:V144">
    <cfRule type="containsErrors" dxfId="2" priority="1">
      <formula>ISERROR(V2)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48BB-7416-4C2C-BC78-724BC7A61715}">
  <dimension ref="A1:K398"/>
  <sheetViews>
    <sheetView tabSelected="1" workbookViewId="0">
      <selection activeCell="L21" sqref="L21"/>
    </sheetView>
  </sheetViews>
  <sheetFormatPr defaultRowHeight="15" x14ac:dyDescent="0.25"/>
  <cols>
    <col min="1" max="1" width="22.28515625" bestFit="1" customWidth="1"/>
    <col min="5" max="11" width="9.140625" style="1"/>
  </cols>
  <sheetData>
    <row r="1" spans="1:11" x14ac:dyDescent="0.25">
      <c r="A1" t="s">
        <v>0</v>
      </c>
      <c r="B1" t="s">
        <v>1</v>
      </c>
      <c r="C1" t="s">
        <v>691</v>
      </c>
      <c r="D1" t="s">
        <v>681</v>
      </c>
      <c r="E1" s="1" t="s">
        <v>692</v>
      </c>
      <c r="F1" s="1" t="s">
        <v>693</v>
      </c>
      <c r="G1" s="1" t="s">
        <v>694</v>
      </c>
      <c r="H1" s="1" t="s">
        <v>695</v>
      </c>
      <c r="I1" s="1" t="s">
        <v>696</v>
      </c>
      <c r="J1" s="1" t="s">
        <v>697</v>
      </c>
      <c r="K1" s="1" t="s">
        <v>698</v>
      </c>
    </row>
    <row r="2" spans="1:11" x14ac:dyDescent="0.25">
      <c r="A2" t="s">
        <v>428</v>
      </c>
      <c r="B2" t="s">
        <v>55</v>
      </c>
      <c r="C2">
        <v>14</v>
      </c>
      <c r="D2" t="s">
        <v>699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f>AVERAGE(F2:J2)</f>
        <v>1</v>
      </c>
    </row>
    <row r="3" spans="1:11" x14ac:dyDescent="0.25">
      <c r="A3" t="s">
        <v>431</v>
      </c>
      <c r="B3" t="s">
        <v>73</v>
      </c>
      <c r="C3">
        <v>13</v>
      </c>
      <c r="D3" t="s">
        <v>700</v>
      </c>
      <c r="E3" s="1">
        <v>2</v>
      </c>
      <c r="F3" s="1">
        <v>4</v>
      </c>
      <c r="G3" s="1">
        <v>4</v>
      </c>
      <c r="H3" s="1">
        <v>2</v>
      </c>
      <c r="I3" s="1">
        <v>2</v>
      </c>
      <c r="J3" s="1">
        <v>2</v>
      </c>
      <c r="K3" s="1">
        <f>AVERAGE(F3:J3)</f>
        <v>2.8</v>
      </c>
    </row>
    <row r="4" spans="1:11" x14ac:dyDescent="0.25">
      <c r="A4" t="s">
        <v>429</v>
      </c>
      <c r="B4" t="s">
        <v>51</v>
      </c>
      <c r="C4">
        <v>6</v>
      </c>
      <c r="D4" t="s">
        <v>702</v>
      </c>
      <c r="E4" s="1">
        <v>3</v>
      </c>
      <c r="F4" s="1">
        <v>2</v>
      </c>
      <c r="G4" s="1">
        <v>3</v>
      </c>
      <c r="H4" s="1">
        <v>7</v>
      </c>
      <c r="I4" s="1">
        <v>3</v>
      </c>
      <c r="J4" s="1">
        <v>3</v>
      </c>
      <c r="K4" s="1">
        <f>AVERAGE(F4:J4)</f>
        <v>3.6</v>
      </c>
    </row>
    <row r="5" spans="1:11" x14ac:dyDescent="0.25">
      <c r="A5" t="s">
        <v>179</v>
      </c>
      <c r="B5" t="s">
        <v>31</v>
      </c>
      <c r="C5">
        <v>7</v>
      </c>
      <c r="D5" t="s">
        <v>703</v>
      </c>
      <c r="E5" s="1">
        <v>4</v>
      </c>
      <c r="F5" s="1">
        <v>3</v>
      </c>
      <c r="G5" s="1">
        <v>5</v>
      </c>
      <c r="H5" s="1">
        <v>5</v>
      </c>
      <c r="I5" s="1">
        <v>4</v>
      </c>
      <c r="J5" s="1">
        <v>5</v>
      </c>
      <c r="K5" s="1">
        <f>AVERAGE(F5:J5)</f>
        <v>4.4000000000000004</v>
      </c>
    </row>
    <row r="6" spans="1:11" x14ac:dyDescent="0.25">
      <c r="A6" t="s">
        <v>430</v>
      </c>
      <c r="B6" t="s">
        <v>41</v>
      </c>
      <c r="C6">
        <v>8</v>
      </c>
      <c r="D6" t="s">
        <v>701</v>
      </c>
      <c r="E6" s="1">
        <v>5</v>
      </c>
      <c r="F6" s="1">
        <v>7</v>
      </c>
      <c r="G6" s="1">
        <v>2</v>
      </c>
      <c r="H6" s="1">
        <v>3</v>
      </c>
      <c r="I6" s="1">
        <v>10</v>
      </c>
      <c r="J6" s="1">
        <v>4</v>
      </c>
      <c r="K6" s="1">
        <f>AVERAGE(F6:J6)</f>
        <v>5.2</v>
      </c>
    </row>
    <row r="7" spans="1:11" x14ac:dyDescent="0.25">
      <c r="A7" t="s">
        <v>181</v>
      </c>
      <c r="B7" t="s">
        <v>39</v>
      </c>
      <c r="C7">
        <v>7</v>
      </c>
      <c r="D7" t="s">
        <v>704</v>
      </c>
      <c r="E7" s="1">
        <v>6</v>
      </c>
      <c r="F7" s="1">
        <v>5</v>
      </c>
      <c r="G7" s="1">
        <v>6</v>
      </c>
      <c r="H7" s="1">
        <v>4</v>
      </c>
      <c r="I7" s="1">
        <v>6</v>
      </c>
      <c r="J7" s="1">
        <v>7</v>
      </c>
      <c r="K7" s="1">
        <f>AVERAGE(F7:J7)</f>
        <v>5.6</v>
      </c>
    </row>
    <row r="8" spans="1:11" x14ac:dyDescent="0.25">
      <c r="A8" t="s">
        <v>433</v>
      </c>
      <c r="B8" t="s">
        <v>39</v>
      </c>
      <c r="C8">
        <v>7</v>
      </c>
      <c r="D8" t="s">
        <v>706</v>
      </c>
      <c r="E8" s="1">
        <v>7</v>
      </c>
      <c r="F8" s="1">
        <v>9</v>
      </c>
      <c r="G8" s="1">
        <v>8</v>
      </c>
      <c r="H8" s="1">
        <v>8</v>
      </c>
      <c r="I8" s="1">
        <v>5</v>
      </c>
      <c r="J8" s="1">
        <v>6</v>
      </c>
      <c r="K8" s="1">
        <f>AVERAGE(F8:J8)</f>
        <v>7.2</v>
      </c>
    </row>
    <row r="9" spans="1:11" x14ac:dyDescent="0.25">
      <c r="A9" t="s">
        <v>435</v>
      </c>
      <c r="B9" t="s">
        <v>35</v>
      </c>
      <c r="C9">
        <v>9</v>
      </c>
      <c r="D9" t="s">
        <v>705</v>
      </c>
      <c r="E9" s="1">
        <v>8</v>
      </c>
      <c r="F9" s="1">
        <v>8</v>
      </c>
      <c r="G9" s="1">
        <v>7</v>
      </c>
      <c r="H9" s="1">
        <v>6</v>
      </c>
      <c r="I9" s="1">
        <v>11</v>
      </c>
      <c r="J9" s="1">
        <v>8</v>
      </c>
      <c r="K9" s="1">
        <f>AVERAGE(F9:J9)</f>
        <v>8</v>
      </c>
    </row>
    <row r="10" spans="1:11" x14ac:dyDescent="0.25">
      <c r="A10" t="s">
        <v>180</v>
      </c>
      <c r="B10" t="s">
        <v>53</v>
      </c>
      <c r="C10">
        <v>10</v>
      </c>
      <c r="D10" t="s">
        <v>707</v>
      </c>
      <c r="E10" s="1">
        <v>9</v>
      </c>
      <c r="F10" s="1">
        <v>6</v>
      </c>
      <c r="G10" s="1">
        <v>9</v>
      </c>
      <c r="H10" s="1">
        <v>9</v>
      </c>
      <c r="I10" s="1">
        <v>8</v>
      </c>
      <c r="J10" s="1">
        <v>9</v>
      </c>
      <c r="K10" s="1">
        <f>AVERAGE(F10:J10)</f>
        <v>8.1999999999999993</v>
      </c>
    </row>
    <row r="11" spans="1:11" x14ac:dyDescent="0.25">
      <c r="A11" t="s">
        <v>183</v>
      </c>
      <c r="B11" t="s">
        <v>11</v>
      </c>
      <c r="C11">
        <v>6</v>
      </c>
      <c r="D11" t="s">
        <v>708</v>
      </c>
      <c r="E11" s="1">
        <v>10</v>
      </c>
      <c r="F11" s="1">
        <v>13</v>
      </c>
      <c r="G11" s="1">
        <v>11</v>
      </c>
      <c r="H11" s="1">
        <v>13</v>
      </c>
      <c r="I11" s="1">
        <v>12</v>
      </c>
      <c r="J11" s="1">
        <v>11</v>
      </c>
      <c r="K11" s="1">
        <f>AVERAGE(F11:J11)</f>
        <v>12</v>
      </c>
    </row>
    <row r="12" spans="1:11" x14ac:dyDescent="0.25">
      <c r="A12" t="s">
        <v>432</v>
      </c>
      <c r="B12" t="s">
        <v>53</v>
      </c>
      <c r="C12">
        <v>10</v>
      </c>
      <c r="D12" t="s">
        <v>710</v>
      </c>
      <c r="E12" s="1">
        <v>11</v>
      </c>
      <c r="F12" s="1">
        <v>10</v>
      </c>
      <c r="G12" s="1">
        <v>10</v>
      </c>
      <c r="H12" s="1">
        <v>11</v>
      </c>
      <c r="I12" s="1">
        <v>20</v>
      </c>
      <c r="J12" s="1">
        <v>10</v>
      </c>
      <c r="K12" s="1">
        <f>AVERAGE(F12:J12)</f>
        <v>12.2</v>
      </c>
    </row>
    <row r="13" spans="1:11" x14ac:dyDescent="0.25">
      <c r="A13" t="s">
        <v>184</v>
      </c>
      <c r="B13" t="s">
        <v>23</v>
      </c>
      <c r="C13">
        <v>7</v>
      </c>
      <c r="D13" t="s">
        <v>712</v>
      </c>
      <c r="E13" s="1">
        <v>12</v>
      </c>
      <c r="F13" s="1">
        <v>12</v>
      </c>
      <c r="G13" s="1">
        <v>16</v>
      </c>
      <c r="H13" s="1">
        <v>12</v>
      </c>
      <c r="I13" s="1">
        <v>13</v>
      </c>
      <c r="J13" s="1">
        <v>14</v>
      </c>
      <c r="K13" s="1">
        <f>AVERAGE(F13:J13)</f>
        <v>13.4</v>
      </c>
    </row>
    <row r="14" spans="1:11" x14ac:dyDescent="0.25">
      <c r="A14" t="s">
        <v>442</v>
      </c>
      <c r="B14" t="s">
        <v>19</v>
      </c>
      <c r="C14">
        <v>6</v>
      </c>
      <c r="D14" t="s">
        <v>709</v>
      </c>
      <c r="E14" s="1">
        <v>13</v>
      </c>
      <c r="F14" s="1">
        <v>22</v>
      </c>
      <c r="G14" s="1">
        <v>14</v>
      </c>
      <c r="H14" s="1">
        <v>10</v>
      </c>
      <c r="I14" s="1">
        <v>9</v>
      </c>
      <c r="J14" s="1">
        <v>13</v>
      </c>
      <c r="K14" s="1">
        <f>AVERAGE(F14:J14)</f>
        <v>13.6</v>
      </c>
    </row>
    <row r="15" spans="1:11" x14ac:dyDescent="0.25">
      <c r="A15" t="s">
        <v>439</v>
      </c>
      <c r="B15" t="s">
        <v>33</v>
      </c>
      <c r="C15">
        <v>9</v>
      </c>
      <c r="D15" t="s">
        <v>714</v>
      </c>
      <c r="E15" s="1">
        <v>14</v>
      </c>
      <c r="F15" s="1">
        <v>20</v>
      </c>
      <c r="G15" s="1">
        <v>15</v>
      </c>
      <c r="H15" s="1">
        <v>19</v>
      </c>
      <c r="I15" s="1">
        <v>7</v>
      </c>
      <c r="J15" s="1">
        <v>16</v>
      </c>
      <c r="K15" s="1">
        <f>AVERAGE(F15:J15)</f>
        <v>15.4</v>
      </c>
    </row>
    <row r="16" spans="1:11" x14ac:dyDescent="0.25">
      <c r="A16" t="s">
        <v>434</v>
      </c>
      <c r="B16" t="s">
        <v>61</v>
      </c>
      <c r="C16">
        <v>14</v>
      </c>
      <c r="D16" t="s">
        <v>713</v>
      </c>
      <c r="E16" s="1">
        <v>15</v>
      </c>
      <c r="F16" s="1">
        <v>14</v>
      </c>
      <c r="G16" s="1">
        <v>18</v>
      </c>
      <c r="H16" s="1">
        <v>15</v>
      </c>
      <c r="I16" s="1">
        <v>15</v>
      </c>
      <c r="J16" s="1">
        <v>17</v>
      </c>
      <c r="K16" s="1">
        <f>AVERAGE(F16:J16)</f>
        <v>15.8</v>
      </c>
    </row>
    <row r="17" spans="1:11" x14ac:dyDescent="0.25">
      <c r="A17" t="s">
        <v>4</v>
      </c>
      <c r="B17" t="s">
        <v>5</v>
      </c>
      <c r="C17">
        <v>8</v>
      </c>
      <c r="D17" t="s">
        <v>711</v>
      </c>
      <c r="E17" s="1">
        <v>16</v>
      </c>
      <c r="F17" s="1">
        <v>21</v>
      </c>
      <c r="G17" s="1">
        <v>17</v>
      </c>
      <c r="H17" s="1">
        <v>14</v>
      </c>
      <c r="I17" s="1">
        <v>17</v>
      </c>
      <c r="J17" s="1">
        <v>12</v>
      </c>
      <c r="K17" s="1">
        <f>AVERAGE(F17:J17)</f>
        <v>16.2</v>
      </c>
    </row>
    <row r="18" spans="1:11" x14ac:dyDescent="0.25">
      <c r="A18" t="s">
        <v>440</v>
      </c>
      <c r="B18" t="s">
        <v>45</v>
      </c>
      <c r="C18">
        <v>9</v>
      </c>
      <c r="D18" t="s">
        <v>715</v>
      </c>
      <c r="E18" s="1">
        <v>17</v>
      </c>
      <c r="F18" s="1">
        <v>23</v>
      </c>
      <c r="G18" s="1">
        <v>12</v>
      </c>
      <c r="H18" s="1">
        <v>17</v>
      </c>
      <c r="I18" s="1">
        <v>14</v>
      </c>
      <c r="J18" s="1">
        <v>23</v>
      </c>
      <c r="K18" s="1">
        <f>AVERAGE(F18:J18)</f>
        <v>17.8</v>
      </c>
    </row>
    <row r="19" spans="1:11" x14ac:dyDescent="0.25">
      <c r="A19" t="s">
        <v>185</v>
      </c>
      <c r="B19" t="s">
        <v>15</v>
      </c>
      <c r="C19">
        <v>9</v>
      </c>
      <c r="D19" t="s">
        <v>717</v>
      </c>
      <c r="E19" s="1">
        <v>18</v>
      </c>
      <c r="F19" s="1">
        <v>16</v>
      </c>
      <c r="G19" s="1">
        <v>21</v>
      </c>
      <c r="H19" s="1">
        <v>20</v>
      </c>
      <c r="I19" s="1">
        <v>19</v>
      </c>
      <c r="J19" s="1">
        <v>15</v>
      </c>
      <c r="K19" s="1">
        <f>AVERAGE(F19:J19)</f>
        <v>18.2</v>
      </c>
    </row>
    <row r="20" spans="1:11" x14ac:dyDescent="0.25">
      <c r="A20" t="s">
        <v>182</v>
      </c>
      <c r="B20" t="s">
        <v>13</v>
      </c>
      <c r="C20">
        <v>9</v>
      </c>
      <c r="D20" t="s">
        <v>716</v>
      </c>
      <c r="E20" s="1">
        <v>19</v>
      </c>
      <c r="F20" s="1">
        <v>11</v>
      </c>
      <c r="G20" s="1">
        <v>13</v>
      </c>
      <c r="H20" s="1">
        <v>18</v>
      </c>
      <c r="I20" s="1">
        <v>28</v>
      </c>
      <c r="J20" s="1">
        <v>24</v>
      </c>
      <c r="K20" s="1">
        <f>AVERAGE(F20:J20)</f>
        <v>18.8</v>
      </c>
    </row>
    <row r="21" spans="1:11" x14ac:dyDescent="0.25">
      <c r="A21" t="s">
        <v>187</v>
      </c>
      <c r="B21" t="s">
        <v>27</v>
      </c>
      <c r="C21">
        <v>11</v>
      </c>
      <c r="D21" t="s">
        <v>720</v>
      </c>
      <c r="E21" s="1">
        <v>20</v>
      </c>
      <c r="F21" s="1">
        <v>17</v>
      </c>
      <c r="G21" s="1">
        <v>19</v>
      </c>
      <c r="H21" s="1">
        <v>24</v>
      </c>
      <c r="I21" s="1">
        <v>22</v>
      </c>
      <c r="J21" s="1">
        <v>20</v>
      </c>
      <c r="K21" s="1">
        <f>AVERAGE(F21:J21)</f>
        <v>20.399999999999999</v>
      </c>
    </row>
    <row r="22" spans="1:11" x14ac:dyDescent="0.25">
      <c r="A22" t="s">
        <v>441</v>
      </c>
      <c r="B22" t="s">
        <v>79</v>
      </c>
      <c r="C22">
        <v>9</v>
      </c>
      <c r="D22" t="s">
        <v>718</v>
      </c>
      <c r="E22" s="1">
        <v>21</v>
      </c>
      <c r="F22" s="1">
        <v>33</v>
      </c>
      <c r="G22" s="1">
        <v>22</v>
      </c>
      <c r="H22" s="1">
        <v>16</v>
      </c>
      <c r="I22" s="1">
        <v>21</v>
      </c>
      <c r="J22" s="1">
        <v>18</v>
      </c>
      <c r="K22" s="1">
        <f>AVERAGE(F22:J22)</f>
        <v>22</v>
      </c>
    </row>
    <row r="23" spans="1:11" x14ac:dyDescent="0.25">
      <c r="A23" t="s">
        <v>438</v>
      </c>
      <c r="B23" t="s">
        <v>43</v>
      </c>
      <c r="C23">
        <v>14</v>
      </c>
      <c r="D23" t="s">
        <v>719</v>
      </c>
      <c r="E23" s="1">
        <v>22</v>
      </c>
      <c r="F23" s="1">
        <v>29</v>
      </c>
      <c r="G23" s="1">
        <v>23</v>
      </c>
      <c r="H23" s="1">
        <v>23</v>
      </c>
      <c r="I23" s="1">
        <v>16</v>
      </c>
      <c r="J23" s="1">
        <v>19</v>
      </c>
      <c r="K23" s="1">
        <f>AVERAGE(F23:J23)</f>
        <v>22</v>
      </c>
    </row>
    <row r="24" spans="1:11" x14ac:dyDescent="0.25">
      <c r="A24" t="s">
        <v>436</v>
      </c>
      <c r="B24" t="s">
        <v>59</v>
      </c>
      <c r="C24">
        <v>11</v>
      </c>
      <c r="D24" t="s">
        <v>723</v>
      </c>
      <c r="E24" s="1">
        <v>23</v>
      </c>
      <c r="F24" s="1">
        <v>15</v>
      </c>
      <c r="G24" s="1">
        <v>25</v>
      </c>
      <c r="H24" s="1">
        <v>21</v>
      </c>
      <c r="I24" s="1">
        <v>24</v>
      </c>
      <c r="J24" s="1">
        <v>25</v>
      </c>
      <c r="K24" s="1">
        <f>AVERAGE(F24:J24)</f>
        <v>22</v>
      </c>
    </row>
    <row r="25" spans="1:11" x14ac:dyDescent="0.25">
      <c r="A25" t="s">
        <v>6</v>
      </c>
      <c r="B25" t="s">
        <v>7</v>
      </c>
      <c r="C25">
        <v>10</v>
      </c>
      <c r="D25" t="s">
        <v>722</v>
      </c>
      <c r="E25" s="1">
        <v>24</v>
      </c>
      <c r="F25" s="1">
        <v>19</v>
      </c>
      <c r="G25" s="1">
        <v>20</v>
      </c>
      <c r="H25" s="1">
        <v>25</v>
      </c>
      <c r="I25" s="1">
        <v>27</v>
      </c>
      <c r="J25" s="1">
        <v>22</v>
      </c>
      <c r="K25" s="1">
        <f>AVERAGE(F25:J25)</f>
        <v>22.6</v>
      </c>
    </row>
    <row r="26" spans="1:11" x14ac:dyDescent="0.25">
      <c r="A26" t="s">
        <v>594</v>
      </c>
      <c r="B26" t="s">
        <v>23</v>
      </c>
      <c r="C26">
        <v>7</v>
      </c>
      <c r="D26" t="s">
        <v>721</v>
      </c>
      <c r="E26" s="1">
        <v>25</v>
      </c>
      <c r="F26" s="1">
        <v>43</v>
      </c>
      <c r="G26" s="1">
        <v>26</v>
      </c>
      <c r="H26" s="1">
        <v>22</v>
      </c>
      <c r="I26" s="1">
        <v>18</v>
      </c>
      <c r="J26" s="1">
        <v>21</v>
      </c>
      <c r="K26" s="1">
        <f>AVERAGE(F26:J26)</f>
        <v>26</v>
      </c>
    </row>
    <row r="27" spans="1:11" x14ac:dyDescent="0.25">
      <c r="A27" t="s">
        <v>186</v>
      </c>
      <c r="B27" t="s">
        <v>59</v>
      </c>
      <c r="C27">
        <v>11</v>
      </c>
      <c r="D27" t="s">
        <v>725</v>
      </c>
      <c r="E27" s="1">
        <v>26</v>
      </c>
      <c r="F27" s="1">
        <v>25</v>
      </c>
      <c r="G27" s="1">
        <v>29</v>
      </c>
      <c r="H27" s="1">
        <v>27</v>
      </c>
      <c r="I27" s="1">
        <v>23</v>
      </c>
      <c r="J27" s="1">
        <v>26</v>
      </c>
      <c r="K27" s="1">
        <f>AVERAGE(F27:J27)</f>
        <v>26</v>
      </c>
    </row>
    <row r="28" spans="1:11" x14ac:dyDescent="0.25">
      <c r="A28" t="s">
        <v>189</v>
      </c>
      <c r="B28" t="s">
        <v>17</v>
      </c>
      <c r="C28">
        <v>7</v>
      </c>
      <c r="D28" t="s">
        <v>724</v>
      </c>
      <c r="E28" s="1">
        <v>27</v>
      </c>
      <c r="F28" s="1">
        <v>27</v>
      </c>
      <c r="G28" s="1">
        <v>27</v>
      </c>
      <c r="H28" s="1">
        <v>29</v>
      </c>
      <c r="I28" s="1">
        <v>26</v>
      </c>
      <c r="J28" s="1">
        <v>27</v>
      </c>
      <c r="K28" s="1">
        <f>AVERAGE(F28:J28)</f>
        <v>27.2</v>
      </c>
    </row>
    <row r="29" spans="1:11" x14ac:dyDescent="0.25">
      <c r="A29" t="s">
        <v>445</v>
      </c>
      <c r="B29" t="s">
        <v>31</v>
      </c>
      <c r="C29">
        <v>7</v>
      </c>
      <c r="D29" t="s">
        <v>728</v>
      </c>
      <c r="E29" s="1">
        <v>28</v>
      </c>
      <c r="F29" s="1">
        <v>18</v>
      </c>
      <c r="G29" s="1">
        <v>24</v>
      </c>
      <c r="H29" s="1">
        <v>30</v>
      </c>
      <c r="I29" s="1">
        <v>33</v>
      </c>
      <c r="J29" s="1">
        <v>34</v>
      </c>
      <c r="K29" s="1">
        <f>AVERAGE(F29:J29)</f>
        <v>27.8</v>
      </c>
    </row>
    <row r="30" spans="1:11" x14ac:dyDescent="0.25">
      <c r="A30" t="s">
        <v>192</v>
      </c>
      <c r="B30" t="s">
        <v>41</v>
      </c>
      <c r="C30">
        <v>8</v>
      </c>
      <c r="D30" t="s">
        <v>727</v>
      </c>
      <c r="E30" s="1">
        <v>29</v>
      </c>
      <c r="F30" s="1">
        <v>31</v>
      </c>
      <c r="G30" s="1">
        <v>28</v>
      </c>
      <c r="H30" s="1">
        <v>31</v>
      </c>
      <c r="I30" s="1">
        <v>30</v>
      </c>
      <c r="J30" s="1">
        <v>30</v>
      </c>
      <c r="K30" s="1">
        <f>AVERAGE(F30:J30)</f>
        <v>30</v>
      </c>
    </row>
    <row r="31" spans="1:11" x14ac:dyDescent="0.25">
      <c r="A31" t="s">
        <v>437</v>
      </c>
      <c r="B31" t="s">
        <v>25</v>
      </c>
      <c r="C31">
        <v>13</v>
      </c>
      <c r="D31" t="s">
        <v>729</v>
      </c>
      <c r="E31" s="1">
        <v>30</v>
      </c>
      <c r="F31" s="1">
        <v>28</v>
      </c>
      <c r="G31" s="1">
        <v>35</v>
      </c>
      <c r="H31" s="1">
        <v>28</v>
      </c>
      <c r="I31" s="1">
        <v>34</v>
      </c>
      <c r="J31" s="1">
        <v>29</v>
      </c>
      <c r="K31" s="1">
        <f>AVERAGE(F31:J31)</f>
        <v>30.8</v>
      </c>
    </row>
    <row r="32" spans="1:11" x14ac:dyDescent="0.25">
      <c r="A32" t="s">
        <v>444</v>
      </c>
      <c r="B32" t="s">
        <v>15</v>
      </c>
      <c r="C32">
        <v>9</v>
      </c>
      <c r="D32" t="s">
        <v>726</v>
      </c>
      <c r="E32" s="1">
        <v>31</v>
      </c>
      <c r="F32" s="1">
        <v>42</v>
      </c>
      <c r="G32" s="1">
        <v>34</v>
      </c>
      <c r="H32" s="1">
        <v>26</v>
      </c>
      <c r="I32" s="1">
        <v>25</v>
      </c>
      <c r="J32" s="1">
        <v>28</v>
      </c>
      <c r="K32" s="1">
        <f>AVERAGE(F32:J32)</f>
        <v>31</v>
      </c>
    </row>
    <row r="33" spans="1:11" x14ac:dyDescent="0.25">
      <c r="A33" t="s">
        <v>188</v>
      </c>
      <c r="B33" t="s">
        <v>53</v>
      </c>
      <c r="C33">
        <v>10</v>
      </c>
      <c r="D33" t="s">
        <v>733</v>
      </c>
      <c r="E33" s="1">
        <v>32</v>
      </c>
      <c r="F33" s="1">
        <v>24</v>
      </c>
      <c r="G33" s="1">
        <v>30</v>
      </c>
      <c r="H33" s="1">
        <v>37</v>
      </c>
      <c r="I33" s="1">
        <v>31</v>
      </c>
      <c r="J33" s="1">
        <v>33</v>
      </c>
      <c r="K33" s="1">
        <f>AVERAGE(F33:J33)</f>
        <v>31</v>
      </c>
    </row>
    <row r="34" spans="1:11" x14ac:dyDescent="0.25">
      <c r="A34" t="s">
        <v>8</v>
      </c>
      <c r="B34" t="s">
        <v>9</v>
      </c>
      <c r="C34">
        <v>14</v>
      </c>
      <c r="D34" t="s">
        <v>734</v>
      </c>
      <c r="E34" s="1">
        <v>33</v>
      </c>
      <c r="F34" s="1">
        <v>38</v>
      </c>
      <c r="G34" s="1">
        <v>31</v>
      </c>
      <c r="H34" s="1">
        <v>36</v>
      </c>
      <c r="I34" s="1">
        <v>40</v>
      </c>
      <c r="J34" s="1">
        <v>31</v>
      </c>
      <c r="K34" s="1">
        <f>AVERAGE(F34:J34)</f>
        <v>35.200000000000003</v>
      </c>
    </row>
    <row r="35" spans="1:11" x14ac:dyDescent="0.25">
      <c r="A35" t="s">
        <v>443</v>
      </c>
      <c r="B35" t="s">
        <v>37</v>
      </c>
      <c r="C35">
        <v>14</v>
      </c>
      <c r="D35" t="s">
        <v>732</v>
      </c>
      <c r="E35" s="1">
        <v>34</v>
      </c>
      <c r="F35" s="1">
        <v>41</v>
      </c>
      <c r="G35" s="1">
        <v>33</v>
      </c>
      <c r="H35" s="1">
        <v>38</v>
      </c>
      <c r="I35" s="1">
        <v>29</v>
      </c>
      <c r="J35" s="1">
        <v>35</v>
      </c>
      <c r="K35" s="1">
        <f>AVERAGE(F35:J35)</f>
        <v>35.200000000000003</v>
      </c>
    </row>
    <row r="36" spans="1:11" x14ac:dyDescent="0.25">
      <c r="A36" t="s">
        <v>191</v>
      </c>
      <c r="B36" t="s">
        <v>55</v>
      </c>
      <c r="C36">
        <v>14</v>
      </c>
      <c r="D36" t="s">
        <v>736</v>
      </c>
      <c r="E36" s="1">
        <v>35</v>
      </c>
      <c r="F36" s="1">
        <v>34</v>
      </c>
      <c r="G36" s="1">
        <v>42</v>
      </c>
      <c r="H36" s="1">
        <v>32</v>
      </c>
      <c r="I36" s="1">
        <v>37</v>
      </c>
      <c r="J36" s="1">
        <v>39</v>
      </c>
      <c r="K36" s="1">
        <f>AVERAGE(F36:J36)</f>
        <v>36.799999999999997</v>
      </c>
    </row>
    <row r="37" spans="1:11" x14ac:dyDescent="0.25">
      <c r="A37" t="s">
        <v>196</v>
      </c>
      <c r="B37" t="s">
        <v>47</v>
      </c>
      <c r="C37">
        <v>14</v>
      </c>
      <c r="D37" t="s">
        <v>742</v>
      </c>
      <c r="E37" s="1">
        <v>36</v>
      </c>
      <c r="F37" s="1">
        <v>32</v>
      </c>
      <c r="G37" s="1">
        <v>43</v>
      </c>
      <c r="H37" s="1">
        <v>47</v>
      </c>
      <c r="I37" s="1">
        <v>38</v>
      </c>
      <c r="J37" s="1">
        <v>41</v>
      </c>
      <c r="K37" s="1">
        <f>AVERAGE(F37:J37)</f>
        <v>40.200000000000003</v>
      </c>
    </row>
    <row r="38" spans="1:11" x14ac:dyDescent="0.25">
      <c r="A38" t="s">
        <v>730</v>
      </c>
      <c r="B38" t="s">
        <v>5</v>
      </c>
      <c r="C38">
        <v>8</v>
      </c>
      <c r="D38" t="s">
        <v>731</v>
      </c>
      <c r="E38" s="1">
        <v>37</v>
      </c>
      <c r="F38" s="1">
        <v>53</v>
      </c>
      <c r="G38" s="1">
        <v>38</v>
      </c>
      <c r="H38" s="1">
        <v>33</v>
      </c>
      <c r="I38" s="1">
        <v>49</v>
      </c>
      <c r="J38" s="1">
        <v>32</v>
      </c>
      <c r="K38" s="1">
        <f>AVERAGE(F38:J38)</f>
        <v>41</v>
      </c>
    </row>
    <row r="39" spans="1:11" x14ac:dyDescent="0.25">
      <c r="A39" t="s">
        <v>595</v>
      </c>
      <c r="B39" t="s">
        <v>41</v>
      </c>
      <c r="C39">
        <v>8</v>
      </c>
      <c r="D39" t="s">
        <v>735</v>
      </c>
      <c r="E39" s="1">
        <v>38</v>
      </c>
      <c r="F39" s="1">
        <v>54</v>
      </c>
      <c r="G39" s="1">
        <v>40</v>
      </c>
      <c r="H39" s="1">
        <v>35</v>
      </c>
      <c r="I39" s="1">
        <v>43</v>
      </c>
      <c r="J39" s="1">
        <v>36</v>
      </c>
      <c r="K39" s="1">
        <f>AVERAGE(F39:J39)</f>
        <v>41.6</v>
      </c>
    </row>
    <row r="40" spans="1:11" x14ac:dyDescent="0.25">
      <c r="A40" t="s">
        <v>748</v>
      </c>
      <c r="B40" t="s">
        <v>73</v>
      </c>
      <c r="C40">
        <v>13</v>
      </c>
      <c r="D40" t="s">
        <v>749</v>
      </c>
      <c r="E40" s="1">
        <v>39</v>
      </c>
      <c r="F40" s="1">
        <v>26</v>
      </c>
      <c r="G40" s="1">
        <v>45</v>
      </c>
      <c r="H40" s="1">
        <v>41</v>
      </c>
      <c r="I40" s="1">
        <v>54</v>
      </c>
      <c r="J40" s="1">
        <v>44</v>
      </c>
      <c r="K40" s="1">
        <f>AVERAGE(F40:J40)</f>
        <v>42</v>
      </c>
    </row>
    <row r="41" spans="1:11" x14ac:dyDescent="0.25">
      <c r="A41" t="s">
        <v>195</v>
      </c>
      <c r="B41" t="s">
        <v>35</v>
      </c>
      <c r="C41">
        <v>9</v>
      </c>
      <c r="D41" t="s">
        <v>744</v>
      </c>
      <c r="E41" s="1">
        <v>40</v>
      </c>
      <c r="F41" s="1">
        <v>36</v>
      </c>
      <c r="G41" s="1">
        <v>37</v>
      </c>
      <c r="H41" s="1">
        <v>51</v>
      </c>
      <c r="I41" s="1">
        <v>45</v>
      </c>
      <c r="J41" s="1">
        <v>42</v>
      </c>
      <c r="K41" s="1">
        <f>AVERAGE(F41:J41)</f>
        <v>42.2</v>
      </c>
    </row>
    <row r="42" spans="1:11" x14ac:dyDescent="0.25">
      <c r="A42" t="s">
        <v>450</v>
      </c>
      <c r="B42" t="s">
        <v>63</v>
      </c>
      <c r="C42">
        <v>10</v>
      </c>
      <c r="D42" t="s">
        <v>741</v>
      </c>
      <c r="E42" s="1">
        <v>41</v>
      </c>
      <c r="F42" s="1">
        <v>40</v>
      </c>
      <c r="G42" s="1">
        <v>39</v>
      </c>
      <c r="H42" s="1">
        <v>40</v>
      </c>
      <c r="I42" s="1">
        <v>56</v>
      </c>
      <c r="J42" s="1">
        <v>37</v>
      </c>
      <c r="K42" s="1">
        <f>AVERAGE(F42:J42)</f>
        <v>42.4</v>
      </c>
    </row>
    <row r="43" spans="1:11" x14ac:dyDescent="0.25">
      <c r="A43" t="s">
        <v>449</v>
      </c>
      <c r="B43" t="s">
        <v>11</v>
      </c>
      <c r="C43">
        <v>6</v>
      </c>
      <c r="D43" t="s">
        <v>737</v>
      </c>
      <c r="E43" s="1">
        <v>42</v>
      </c>
      <c r="F43" s="1">
        <v>48</v>
      </c>
      <c r="G43" s="1">
        <v>36</v>
      </c>
      <c r="H43" s="1">
        <v>48</v>
      </c>
      <c r="I43" s="1">
        <v>41</v>
      </c>
      <c r="J43" s="1">
        <v>48</v>
      </c>
      <c r="K43" s="1">
        <f>AVERAGE(F43:J43)</f>
        <v>44.2</v>
      </c>
    </row>
    <row r="44" spans="1:11" x14ac:dyDescent="0.25">
      <c r="A44" t="s">
        <v>738</v>
      </c>
      <c r="B44" t="s">
        <v>49</v>
      </c>
      <c r="C44">
        <v>11</v>
      </c>
      <c r="D44" t="s">
        <v>739</v>
      </c>
      <c r="E44" s="1">
        <v>43</v>
      </c>
      <c r="F44" s="1">
        <v>57</v>
      </c>
      <c r="G44" s="1">
        <v>46</v>
      </c>
      <c r="H44" s="1">
        <v>34</v>
      </c>
      <c r="I44" s="1">
        <v>47</v>
      </c>
      <c r="J44" s="1">
        <v>40</v>
      </c>
      <c r="K44" s="1">
        <f>AVERAGE(F44:J44)</f>
        <v>44.8</v>
      </c>
    </row>
    <row r="45" spans="1:11" x14ac:dyDescent="0.25">
      <c r="A45" t="s">
        <v>198</v>
      </c>
      <c r="B45" t="s">
        <v>27</v>
      </c>
      <c r="C45">
        <v>11</v>
      </c>
      <c r="D45" t="s">
        <v>745</v>
      </c>
      <c r="E45" s="1">
        <v>44</v>
      </c>
      <c r="F45" s="1">
        <v>44</v>
      </c>
      <c r="G45" s="1">
        <v>32</v>
      </c>
      <c r="H45" s="1">
        <v>52</v>
      </c>
      <c r="I45" s="1">
        <v>51</v>
      </c>
      <c r="J45" s="1">
        <v>45</v>
      </c>
      <c r="K45" s="1">
        <f>AVERAGE(F45:J45)</f>
        <v>44.8</v>
      </c>
    </row>
    <row r="46" spans="1:11" x14ac:dyDescent="0.25">
      <c r="A46" t="s">
        <v>190</v>
      </c>
      <c r="B46" t="s">
        <v>41</v>
      </c>
      <c r="C46">
        <v>8</v>
      </c>
      <c r="D46" t="s">
        <v>747</v>
      </c>
      <c r="E46" s="1">
        <v>45</v>
      </c>
      <c r="F46" s="1">
        <v>30</v>
      </c>
      <c r="G46" s="1">
        <v>48</v>
      </c>
      <c r="H46" s="1">
        <v>42</v>
      </c>
      <c r="I46" s="1">
        <v>55</v>
      </c>
      <c r="J46" s="1">
        <v>50</v>
      </c>
      <c r="K46" s="1">
        <f>AVERAGE(F46:J46)</f>
        <v>45</v>
      </c>
    </row>
    <row r="47" spans="1:11" x14ac:dyDescent="0.25">
      <c r="A47" t="s">
        <v>12</v>
      </c>
      <c r="B47" t="s">
        <v>13</v>
      </c>
      <c r="C47">
        <v>9</v>
      </c>
      <c r="D47" t="s">
        <v>740</v>
      </c>
      <c r="E47" s="1">
        <v>46</v>
      </c>
      <c r="F47" s="1">
        <v>61</v>
      </c>
      <c r="G47" s="1">
        <v>44</v>
      </c>
      <c r="H47" s="1">
        <v>44</v>
      </c>
      <c r="I47" s="1">
        <v>39</v>
      </c>
      <c r="J47" s="1">
        <v>38</v>
      </c>
      <c r="K47" s="1">
        <f>AVERAGE(F47:J47)</f>
        <v>45.2</v>
      </c>
    </row>
    <row r="48" spans="1:11" x14ac:dyDescent="0.25">
      <c r="A48" t="s">
        <v>746</v>
      </c>
      <c r="B48" t="s">
        <v>29</v>
      </c>
      <c r="C48">
        <v>11</v>
      </c>
      <c r="D48" t="s">
        <v>753</v>
      </c>
      <c r="E48" s="1">
        <v>47</v>
      </c>
      <c r="F48" s="1">
        <v>45</v>
      </c>
      <c r="G48" s="1">
        <v>41</v>
      </c>
      <c r="H48" s="1">
        <v>54</v>
      </c>
      <c r="I48" s="1">
        <v>42</v>
      </c>
      <c r="J48" s="1">
        <v>47</v>
      </c>
      <c r="K48" s="1">
        <f>AVERAGE(F48:J48)</f>
        <v>45.8</v>
      </c>
    </row>
    <row r="49" spans="1:11" x14ac:dyDescent="0.25">
      <c r="A49" t="s">
        <v>447</v>
      </c>
      <c r="B49" t="s">
        <v>13</v>
      </c>
      <c r="C49">
        <v>9</v>
      </c>
      <c r="D49" t="s">
        <v>743</v>
      </c>
      <c r="E49" s="1">
        <v>48</v>
      </c>
      <c r="F49" s="1">
        <v>55</v>
      </c>
      <c r="G49" s="1">
        <v>47</v>
      </c>
      <c r="H49" s="1">
        <v>45</v>
      </c>
      <c r="I49" s="1">
        <v>36</v>
      </c>
      <c r="J49" s="1">
        <v>54</v>
      </c>
      <c r="K49" s="1">
        <f>AVERAGE(F49:J49)</f>
        <v>47.4</v>
      </c>
    </row>
    <row r="50" spans="1:11" x14ac:dyDescent="0.25">
      <c r="A50" t="s">
        <v>446</v>
      </c>
      <c r="B50" t="s">
        <v>7</v>
      </c>
      <c r="C50">
        <v>10</v>
      </c>
      <c r="D50" t="s">
        <v>756</v>
      </c>
      <c r="E50" s="1">
        <v>49</v>
      </c>
      <c r="F50" s="1">
        <v>39</v>
      </c>
      <c r="G50" s="1">
        <v>80</v>
      </c>
      <c r="H50" s="1">
        <v>39</v>
      </c>
      <c r="I50" s="1">
        <v>35</v>
      </c>
      <c r="J50" s="1">
        <v>51</v>
      </c>
      <c r="K50" s="1">
        <f>AVERAGE(F50:J50)</f>
        <v>48.8</v>
      </c>
    </row>
    <row r="51" spans="1:11" x14ac:dyDescent="0.25">
      <c r="A51" t="s">
        <v>596</v>
      </c>
      <c r="B51" t="s">
        <v>7</v>
      </c>
      <c r="C51">
        <v>10</v>
      </c>
      <c r="D51" t="s">
        <v>752</v>
      </c>
      <c r="E51" s="1">
        <v>50</v>
      </c>
      <c r="F51" s="1">
        <v>62</v>
      </c>
      <c r="G51" s="1">
        <v>50</v>
      </c>
      <c r="H51" s="1">
        <v>46</v>
      </c>
      <c r="I51" s="1">
        <v>44</v>
      </c>
      <c r="J51" s="1">
        <v>49</v>
      </c>
      <c r="K51" s="1">
        <f>AVERAGE(F51:J51)</f>
        <v>50.2</v>
      </c>
    </row>
    <row r="52" spans="1:11" x14ac:dyDescent="0.25">
      <c r="A52" t="s">
        <v>10</v>
      </c>
      <c r="B52" t="s">
        <v>11</v>
      </c>
      <c r="C52">
        <v>6</v>
      </c>
      <c r="D52" t="s">
        <v>751</v>
      </c>
      <c r="E52" s="1">
        <v>51</v>
      </c>
      <c r="F52" s="1">
        <v>60</v>
      </c>
      <c r="G52" s="1">
        <v>49</v>
      </c>
      <c r="H52" s="1">
        <v>50</v>
      </c>
      <c r="I52" s="1">
        <v>50</v>
      </c>
      <c r="J52" s="1">
        <v>43</v>
      </c>
      <c r="K52" s="1">
        <f>AVERAGE(F52:J52)</f>
        <v>50.4</v>
      </c>
    </row>
    <row r="53" spans="1:11" x14ac:dyDescent="0.25">
      <c r="A53" t="s">
        <v>197</v>
      </c>
      <c r="B53" t="s">
        <v>45</v>
      </c>
      <c r="C53">
        <v>9</v>
      </c>
      <c r="D53" t="s">
        <v>760</v>
      </c>
      <c r="E53" s="1">
        <v>52</v>
      </c>
      <c r="F53" s="1">
        <v>35</v>
      </c>
      <c r="G53" s="1">
        <v>67</v>
      </c>
      <c r="H53" s="1">
        <v>43</v>
      </c>
      <c r="I53" s="1">
        <v>71</v>
      </c>
      <c r="J53" s="1">
        <v>52</v>
      </c>
      <c r="K53" s="1">
        <f>AVERAGE(F53:J53)</f>
        <v>53.6</v>
      </c>
    </row>
    <row r="54" spans="1:11" x14ac:dyDescent="0.25">
      <c r="A54" t="s">
        <v>452</v>
      </c>
      <c r="B54" t="s">
        <v>47</v>
      </c>
      <c r="C54">
        <v>14</v>
      </c>
      <c r="D54" t="s">
        <v>754</v>
      </c>
      <c r="E54" s="1">
        <v>53</v>
      </c>
      <c r="F54" s="1">
        <v>56</v>
      </c>
      <c r="G54" s="1">
        <v>87</v>
      </c>
      <c r="H54" s="1">
        <v>53</v>
      </c>
      <c r="I54" s="1">
        <v>32</v>
      </c>
      <c r="J54" s="1">
        <v>46</v>
      </c>
      <c r="K54" s="1">
        <f>AVERAGE(F54:J54)</f>
        <v>54.8</v>
      </c>
    </row>
    <row r="55" spans="1:11" x14ac:dyDescent="0.25">
      <c r="A55" t="s">
        <v>204</v>
      </c>
      <c r="B55" t="s">
        <v>59</v>
      </c>
      <c r="C55">
        <v>11</v>
      </c>
      <c r="D55" t="s">
        <v>758</v>
      </c>
      <c r="E55" s="1">
        <v>54</v>
      </c>
      <c r="F55" s="1">
        <v>52</v>
      </c>
      <c r="G55" s="1">
        <v>52</v>
      </c>
      <c r="H55" s="1">
        <v>63</v>
      </c>
      <c r="I55" s="1">
        <v>59</v>
      </c>
      <c r="J55" s="1">
        <v>60</v>
      </c>
      <c r="K55" s="1">
        <f>AVERAGE(F55:J55)</f>
        <v>57.2</v>
      </c>
    </row>
    <row r="56" spans="1:11" x14ac:dyDescent="0.25">
      <c r="A56" t="s">
        <v>206</v>
      </c>
      <c r="B56" t="s">
        <v>25</v>
      </c>
      <c r="C56">
        <v>13</v>
      </c>
      <c r="D56" t="s">
        <v>762</v>
      </c>
      <c r="E56" s="1">
        <v>55</v>
      </c>
      <c r="F56" s="1">
        <v>37</v>
      </c>
      <c r="G56" s="1">
        <v>57</v>
      </c>
      <c r="H56" s="1">
        <v>64</v>
      </c>
      <c r="I56" s="1">
        <v>73</v>
      </c>
      <c r="J56" s="1">
        <v>59</v>
      </c>
      <c r="K56" s="1">
        <f>AVERAGE(F56:J56)</f>
        <v>58</v>
      </c>
    </row>
    <row r="57" spans="1:11" x14ac:dyDescent="0.25">
      <c r="A57" t="s">
        <v>193</v>
      </c>
      <c r="B57" t="s">
        <v>57</v>
      </c>
      <c r="C57">
        <v>6</v>
      </c>
      <c r="D57" t="s">
        <v>761</v>
      </c>
      <c r="E57" s="1">
        <v>56</v>
      </c>
      <c r="F57" s="1">
        <v>49</v>
      </c>
      <c r="G57" s="1">
        <v>59</v>
      </c>
      <c r="H57" s="1">
        <v>56</v>
      </c>
      <c r="I57" s="1">
        <v>74</v>
      </c>
      <c r="J57" s="1">
        <v>62</v>
      </c>
      <c r="K57" s="1">
        <f>AVERAGE(F57:J57)</f>
        <v>60</v>
      </c>
    </row>
    <row r="58" spans="1:11" x14ac:dyDescent="0.25">
      <c r="A58" t="s">
        <v>755</v>
      </c>
      <c r="B58" t="s">
        <v>43</v>
      </c>
      <c r="C58">
        <v>14</v>
      </c>
      <c r="D58" t="s">
        <v>750</v>
      </c>
      <c r="E58" s="1">
        <v>57</v>
      </c>
      <c r="F58" s="1">
        <v>85</v>
      </c>
      <c r="G58" s="1">
        <v>54</v>
      </c>
      <c r="H58" s="1">
        <v>49</v>
      </c>
      <c r="I58" s="1">
        <v>52</v>
      </c>
      <c r="J58" s="1">
        <v>63</v>
      </c>
      <c r="K58" s="1">
        <f>AVERAGE(F58:J58)</f>
        <v>60.6</v>
      </c>
    </row>
    <row r="59" spans="1:11" x14ac:dyDescent="0.25">
      <c r="A59" t="s">
        <v>597</v>
      </c>
      <c r="B59" t="s">
        <v>25</v>
      </c>
      <c r="C59">
        <v>13</v>
      </c>
      <c r="D59" t="s">
        <v>757</v>
      </c>
      <c r="E59" s="1">
        <v>58</v>
      </c>
      <c r="F59" s="1">
        <v>63</v>
      </c>
      <c r="G59" s="1">
        <v>61</v>
      </c>
      <c r="H59" s="1">
        <v>58</v>
      </c>
      <c r="I59" s="1">
        <v>67</v>
      </c>
      <c r="J59" s="1">
        <v>56</v>
      </c>
      <c r="K59" s="1">
        <f>AVERAGE(F59:J59)</f>
        <v>61</v>
      </c>
    </row>
    <row r="60" spans="1:11" x14ac:dyDescent="0.25">
      <c r="A60" t="s">
        <v>201</v>
      </c>
      <c r="B60" t="s">
        <v>45</v>
      </c>
      <c r="C60">
        <v>9</v>
      </c>
      <c r="D60" t="s">
        <v>771</v>
      </c>
      <c r="E60" s="1">
        <v>59</v>
      </c>
      <c r="F60" s="1">
        <v>46</v>
      </c>
      <c r="G60" s="1">
        <v>71</v>
      </c>
      <c r="H60" s="1">
        <v>80</v>
      </c>
      <c r="I60" s="1">
        <v>61</v>
      </c>
      <c r="J60" s="1">
        <v>53</v>
      </c>
      <c r="K60" s="1">
        <f>AVERAGE(F60:J60)</f>
        <v>62.2</v>
      </c>
    </row>
    <row r="61" spans="1:11" x14ac:dyDescent="0.25">
      <c r="A61" t="s">
        <v>200</v>
      </c>
      <c r="B61" t="s">
        <v>19</v>
      </c>
      <c r="C61">
        <v>6</v>
      </c>
      <c r="D61" t="s">
        <v>767</v>
      </c>
      <c r="E61" s="1">
        <v>60</v>
      </c>
      <c r="F61" s="1">
        <v>50</v>
      </c>
      <c r="G61" s="1">
        <v>51</v>
      </c>
      <c r="H61" s="1">
        <v>55</v>
      </c>
      <c r="I61" s="1">
        <v>90</v>
      </c>
      <c r="J61" s="1">
        <v>67</v>
      </c>
      <c r="K61" s="1">
        <f>AVERAGE(F61:J61)</f>
        <v>62.6</v>
      </c>
    </row>
    <row r="62" spans="1:11" x14ac:dyDescent="0.25">
      <c r="A62" t="s">
        <v>199</v>
      </c>
      <c r="B62" t="s">
        <v>61</v>
      </c>
      <c r="C62">
        <v>14</v>
      </c>
      <c r="D62" t="s">
        <v>769</v>
      </c>
      <c r="E62" s="1">
        <v>61</v>
      </c>
      <c r="F62" s="1">
        <v>66</v>
      </c>
      <c r="G62" s="1">
        <v>60</v>
      </c>
      <c r="H62" s="1">
        <v>65</v>
      </c>
      <c r="I62" s="1">
        <v>57</v>
      </c>
      <c r="J62" s="1">
        <v>69</v>
      </c>
      <c r="K62" s="1">
        <f>AVERAGE(F62:J62)</f>
        <v>63.4</v>
      </c>
    </row>
    <row r="63" spans="1:11" x14ac:dyDescent="0.25">
      <c r="A63" t="s">
        <v>598</v>
      </c>
      <c r="B63" t="s">
        <v>17</v>
      </c>
      <c r="C63">
        <v>7</v>
      </c>
      <c r="D63" t="s">
        <v>764</v>
      </c>
      <c r="E63" s="1">
        <v>62</v>
      </c>
      <c r="F63" s="1">
        <v>76</v>
      </c>
      <c r="G63" s="1">
        <v>69</v>
      </c>
      <c r="H63" s="1">
        <v>62</v>
      </c>
      <c r="I63" s="1">
        <v>46</v>
      </c>
      <c r="J63" s="1">
        <v>66</v>
      </c>
      <c r="K63" s="1">
        <f>AVERAGE(F63:J63)</f>
        <v>63.8</v>
      </c>
    </row>
    <row r="64" spans="1:11" x14ac:dyDescent="0.25">
      <c r="A64" t="s">
        <v>768</v>
      </c>
      <c r="B64" t="s">
        <v>31</v>
      </c>
      <c r="C64">
        <v>7</v>
      </c>
      <c r="D64" t="s">
        <v>765</v>
      </c>
      <c r="E64" s="1">
        <v>63</v>
      </c>
      <c r="F64" s="1">
        <v>64</v>
      </c>
      <c r="G64" s="1">
        <v>75</v>
      </c>
      <c r="H64" s="1">
        <v>57</v>
      </c>
      <c r="I64" s="1">
        <v>69</v>
      </c>
      <c r="J64" s="1">
        <v>57</v>
      </c>
      <c r="K64" s="1">
        <f>AVERAGE(F64:J64)</f>
        <v>64.400000000000006</v>
      </c>
    </row>
    <row r="65" spans="1:11" x14ac:dyDescent="0.25">
      <c r="A65" t="s">
        <v>202</v>
      </c>
      <c r="B65" t="s">
        <v>37</v>
      </c>
      <c r="C65">
        <v>14</v>
      </c>
      <c r="D65" t="s">
        <v>772</v>
      </c>
      <c r="E65" s="1">
        <v>64</v>
      </c>
      <c r="F65" s="1">
        <v>51</v>
      </c>
      <c r="G65" s="1">
        <v>56</v>
      </c>
      <c r="H65" s="1">
        <v>59</v>
      </c>
      <c r="I65" s="1">
        <v>86</v>
      </c>
      <c r="J65" s="1">
        <v>71</v>
      </c>
      <c r="K65" s="1">
        <f>AVERAGE(F65:J65)</f>
        <v>64.599999999999994</v>
      </c>
    </row>
    <row r="66" spans="1:11" x14ac:dyDescent="0.25">
      <c r="A66" t="s">
        <v>207</v>
      </c>
      <c r="B66" t="s">
        <v>33</v>
      </c>
      <c r="C66">
        <v>9</v>
      </c>
      <c r="D66" t="s">
        <v>763</v>
      </c>
      <c r="E66" s="1">
        <v>65</v>
      </c>
      <c r="F66" s="1">
        <v>65</v>
      </c>
      <c r="G66" s="1">
        <v>55</v>
      </c>
      <c r="H66" s="1">
        <v>84</v>
      </c>
      <c r="I66" s="1">
        <v>65</v>
      </c>
      <c r="J66" s="1">
        <v>58</v>
      </c>
      <c r="K66" s="1">
        <f>AVERAGE(F66:J66)</f>
        <v>65.400000000000006</v>
      </c>
    </row>
    <row r="67" spans="1:11" x14ac:dyDescent="0.25">
      <c r="A67" t="s">
        <v>194</v>
      </c>
      <c r="B67" t="s">
        <v>23</v>
      </c>
      <c r="C67">
        <v>7</v>
      </c>
      <c r="D67" t="s">
        <v>775</v>
      </c>
      <c r="E67" s="1">
        <v>66</v>
      </c>
      <c r="F67" s="1">
        <v>47</v>
      </c>
      <c r="G67" s="1">
        <v>66</v>
      </c>
      <c r="H67" s="1">
        <v>67</v>
      </c>
      <c r="I67" s="1">
        <v>77</v>
      </c>
      <c r="J67" s="1">
        <v>76</v>
      </c>
      <c r="K67" s="1">
        <f>AVERAGE(F67:J67)</f>
        <v>66.599999999999994</v>
      </c>
    </row>
    <row r="68" spans="1:11" x14ac:dyDescent="0.25">
      <c r="A68" t="s">
        <v>601</v>
      </c>
      <c r="B68" t="s">
        <v>53</v>
      </c>
      <c r="C68">
        <v>10</v>
      </c>
      <c r="D68" t="s">
        <v>759</v>
      </c>
      <c r="E68" s="1">
        <v>67</v>
      </c>
      <c r="F68" s="1">
        <v>93</v>
      </c>
      <c r="G68" s="1">
        <v>63</v>
      </c>
      <c r="H68" s="1">
        <v>61</v>
      </c>
      <c r="I68" s="1">
        <v>64</v>
      </c>
      <c r="J68" s="1">
        <v>55</v>
      </c>
      <c r="K68" s="1">
        <f>AVERAGE(F68:J68)</f>
        <v>67.2</v>
      </c>
    </row>
    <row r="69" spans="1:11" x14ac:dyDescent="0.25">
      <c r="A69" t="s">
        <v>451</v>
      </c>
      <c r="B69" t="s">
        <v>17</v>
      </c>
      <c r="C69">
        <v>7</v>
      </c>
      <c r="D69" t="s">
        <v>774</v>
      </c>
      <c r="E69" s="1">
        <v>68</v>
      </c>
      <c r="F69" s="1">
        <v>58</v>
      </c>
      <c r="G69" s="1">
        <v>85</v>
      </c>
      <c r="H69" s="1">
        <v>74</v>
      </c>
      <c r="I69" s="1">
        <v>58</v>
      </c>
      <c r="J69" s="1">
        <v>68</v>
      </c>
      <c r="K69" s="1">
        <f>AVERAGE(F69:J69)</f>
        <v>68.599999999999994</v>
      </c>
    </row>
    <row r="70" spans="1:11" x14ac:dyDescent="0.25">
      <c r="A70" t="s">
        <v>448</v>
      </c>
      <c r="B70" t="s">
        <v>21</v>
      </c>
      <c r="C70">
        <v>10</v>
      </c>
      <c r="D70" t="s">
        <v>779</v>
      </c>
      <c r="E70" s="1">
        <v>69</v>
      </c>
      <c r="F70" s="1">
        <v>80</v>
      </c>
      <c r="G70" s="1">
        <v>53</v>
      </c>
      <c r="H70" s="1">
        <v>91</v>
      </c>
      <c r="I70" s="1">
        <v>53</v>
      </c>
      <c r="J70" s="1">
        <v>70</v>
      </c>
      <c r="K70" s="1">
        <f>AVERAGE(F70:J70)</f>
        <v>69.400000000000006</v>
      </c>
    </row>
    <row r="71" spans="1:11" x14ac:dyDescent="0.25">
      <c r="A71" t="s">
        <v>14</v>
      </c>
      <c r="B71" t="s">
        <v>15</v>
      </c>
      <c r="C71">
        <v>9</v>
      </c>
      <c r="D71" t="s">
        <v>770</v>
      </c>
      <c r="E71" s="1">
        <v>70</v>
      </c>
      <c r="F71" s="1">
        <v>77</v>
      </c>
      <c r="G71" s="1">
        <v>72</v>
      </c>
      <c r="H71" s="1">
        <v>60</v>
      </c>
      <c r="I71" s="1">
        <v>79</v>
      </c>
      <c r="J71" s="1">
        <v>61</v>
      </c>
      <c r="K71" s="1">
        <f>AVERAGE(F71:J71)</f>
        <v>69.8</v>
      </c>
    </row>
    <row r="72" spans="1:11" x14ac:dyDescent="0.25">
      <c r="A72" t="s">
        <v>208</v>
      </c>
      <c r="B72" t="s">
        <v>39</v>
      </c>
      <c r="C72">
        <v>7</v>
      </c>
      <c r="D72" t="s">
        <v>773</v>
      </c>
      <c r="E72" s="1">
        <v>71</v>
      </c>
      <c r="F72" s="1">
        <v>69</v>
      </c>
      <c r="G72" s="1">
        <v>79</v>
      </c>
      <c r="H72" s="1">
        <v>69</v>
      </c>
      <c r="I72" s="1">
        <v>60</v>
      </c>
      <c r="J72" s="1">
        <v>72</v>
      </c>
      <c r="K72" s="1">
        <f>AVERAGE(F72:J72)</f>
        <v>69.8</v>
      </c>
    </row>
    <row r="73" spans="1:11" x14ac:dyDescent="0.25">
      <c r="A73" t="s">
        <v>454</v>
      </c>
      <c r="B73" t="s">
        <v>23</v>
      </c>
      <c r="C73">
        <v>7</v>
      </c>
      <c r="D73" t="s">
        <v>778</v>
      </c>
      <c r="E73" s="1">
        <v>72</v>
      </c>
      <c r="F73" s="1">
        <v>59</v>
      </c>
      <c r="G73" s="1">
        <v>65</v>
      </c>
      <c r="H73" s="1">
        <v>72</v>
      </c>
      <c r="I73" s="1">
        <v>80</v>
      </c>
      <c r="J73" s="1">
        <v>87</v>
      </c>
      <c r="K73" s="1">
        <f>AVERAGE(F73:J73)</f>
        <v>72.599999999999994</v>
      </c>
    </row>
    <row r="74" spans="1:11" x14ac:dyDescent="0.25">
      <c r="A74" t="s">
        <v>18</v>
      </c>
      <c r="B74" t="s">
        <v>19</v>
      </c>
      <c r="C74">
        <v>6</v>
      </c>
      <c r="D74" t="s">
        <v>776</v>
      </c>
      <c r="E74" s="1">
        <v>73</v>
      </c>
      <c r="F74" s="1">
        <v>78</v>
      </c>
      <c r="G74" s="1">
        <v>68</v>
      </c>
      <c r="H74" s="1">
        <v>73</v>
      </c>
      <c r="I74" s="1">
        <v>92</v>
      </c>
      <c r="J74" s="1">
        <v>65</v>
      </c>
      <c r="K74" s="1">
        <f>AVERAGE(F74:J74)</f>
        <v>75.2</v>
      </c>
    </row>
    <row r="75" spans="1:11" x14ac:dyDescent="0.25">
      <c r="A75" t="s">
        <v>455</v>
      </c>
      <c r="B75" t="s">
        <v>5</v>
      </c>
      <c r="C75">
        <v>8</v>
      </c>
      <c r="D75" t="s">
        <v>766</v>
      </c>
      <c r="E75" s="1">
        <v>74</v>
      </c>
      <c r="F75" s="1">
        <v>79</v>
      </c>
      <c r="G75" s="1">
        <v>73</v>
      </c>
      <c r="H75" s="1">
        <v>76</v>
      </c>
      <c r="I75" s="1">
        <v>87</v>
      </c>
      <c r="J75" s="1">
        <v>64</v>
      </c>
      <c r="K75" s="1">
        <f>AVERAGE(F75:J75)</f>
        <v>75.8</v>
      </c>
    </row>
    <row r="76" spans="1:11" x14ac:dyDescent="0.25">
      <c r="A76" t="s">
        <v>600</v>
      </c>
      <c r="B76" t="s">
        <v>15</v>
      </c>
      <c r="C76">
        <v>9</v>
      </c>
      <c r="D76" t="s">
        <v>777</v>
      </c>
      <c r="E76" s="1">
        <v>75</v>
      </c>
      <c r="F76" s="1">
        <v>89</v>
      </c>
      <c r="G76" s="1">
        <v>64</v>
      </c>
      <c r="H76" s="1">
        <v>68</v>
      </c>
      <c r="I76" s="1">
        <v>83</v>
      </c>
      <c r="J76" s="1">
        <v>82</v>
      </c>
      <c r="K76" s="1">
        <f>AVERAGE(F76:J76)</f>
        <v>77.2</v>
      </c>
    </row>
    <row r="77" spans="1:11" x14ac:dyDescent="0.25">
      <c r="A77" t="s">
        <v>209</v>
      </c>
      <c r="B77" t="s">
        <v>5</v>
      </c>
      <c r="C77">
        <v>8</v>
      </c>
      <c r="D77" t="s">
        <v>785</v>
      </c>
      <c r="E77" s="1">
        <v>76</v>
      </c>
      <c r="F77" s="1">
        <v>68</v>
      </c>
      <c r="G77" s="1">
        <v>81</v>
      </c>
      <c r="H77" s="1">
        <v>71</v>
      </c>
      <c r="I77" s="1">
        <v>94</v>
      </c>
      <c r="J77" s="1">
        <v>73</v>
      </c>
      <c r="K77" s="1">
        <f>AVERAGE(F77:J77)</f>
        <v>77.400000000000006</v>
      </c>
    </row>
    <row r="78" spans="1:11" x14ac:dyDescent="0.25">
      <c r="A78" t="s">
        <v>459</v>
      </c>
      <c r="B78" t="s">
        <v>33</v>
      </c>
      <c r="C78">
        <v>9</v>
      </c>
      <c r="D78" t="s">
        <v>781</v>
      </c>
      <c r="E78" s="1">
        <v>77</v>
      </c>
      <c r="F78" s="1">
        <v>82</v>
      </c>
      <c r="G78" s="1">
        <v>83</v>
      </c>
      <c r="H78" s="1">
        <v>85</v>
      </c>
      <c r="I78" s="1">
        <v>62</v>
      </c>
      <c r="J78" s="1">
        <v>77</v>
      </c>
      <c r="K78" s="1">
        <f>AVERAGE(F78:J78)</f>
        <v>77.8</v>
      </c>
    </row>
    <row r="79" spans="1:11" x14ac:dyDescent="0.25">
      <c r="A79" t="s">
        <v>457</v>
      </c>
      <c r="B79" t="s">
        <v>15</v>
      </c>
      <c r="C79">
        <v>9</v>
      </c>
      <c r="D79" t="s">
        <v>787</v>
      </c>
      <c r="E79" s="1">
        <v>78</v>
      </c>
      <c r="F79" s="1">
        <v>83</v>
      </c>
      <c r="G79" s="1">
        <v>88</v>
      </c>
      <c r="H79" s="1">
        <v>66</v>
      </c>
      <c r="I79" s="1">
        <v>70</v>
      </c>
      <c r="J79" s="1">
        <v>85</v>
      </c>
      <c r="K79" s="1">
        <f>AVERAGE(F79:J79)</f>
        <v>78.400000000000006</v>
      </c>
    </row>
    <row r="80" spans="1:11" x14ac:dyDescent="0.25">
      <c r="A80" t="s">
        <v>453</v>
      </c>
      <c r="B80" t="s">
        <v>29</v>
      </c>
      <c r="C80">
        <v>11</v>
      </c>
      <c r="D80" t="s">
        <v>782</v>
      </c>
      <c r="E80" s="1">
        <v>79</v>
      </c>
      <c r="F80" s="1">
        <v>86</v>
      </c>
      <c r="G80" s="1">
        <v>77</v>
      </c>
      <c r="H80" s="1">
        <v>78</v>
      </c>
      <c r="I80" s="1">
        <v>63</v>
      </c>
      <c r="J80" s="1">
        <v>91</v>
      </c>
      <c r="K80" s="1">
        <f>AVERAGE(F80:J80)</f>
        <v>79</v>
      </c>
    </row>
    <row r="81" spans="1:11" x14ac:dyDescent="0.25">
      <c r="A81" t="s">
        <v>205</v>
      </c>
      <c r="B81" t="s">
        <v>63</v>
      </c>
      <c r="C81">
        <v>10</v>
      </c>
      <c r="D81" t="s">
        <v>786</v>
      </c>
      <c r="E81" s="1">
        <v>80</v>
      </c>
      <c r="F81" s="1">
        <v>70</v>
      </c>
      <c r="G81" s="1">
        <v>58</v>
      </c>
      <c r="H81" s="1">
        <v>90</v>
      </c>
      <c r="I81" s="1">
        <v>89</v>
      </c>
      <c r="J81" s="1">
        <v>89</v>
      </c>
      <c r="K81" s="1">
        <f>AVERAGE(F81:J81)</f>
        <v>79.2</v>
      </c>
    </row>
    <row r="82" spans="1:11" x14ac:dyDescent="0.25">
      <c r="A82" t="s">
        <v>605</v>
      </c>
      <c r="B82" t="s">
        <v>45</v>
      </c>
      <c r="C82">
        <v>9</v>
      </c>
      <c r="D82" t="s">
        <v>783</v>
      </c>
      <c r="E82" s="1">
        <v>81</v>
      </c>
      <c r="F82" s="1">
        <v>92</v>
      </c>
      <c r="G82" s="1">
        <v>76</v>
      </c>
      <c r="H82" s="1">
        <v>82</v>
      </c>
      <c r="I82" s="1">
        <v>75</v>
      </c>
      <c r="J82" s="1">
        <v>81</v>
      </c>
      <c r="K82" s="1">
        <f>AVERAGE(F82:J82)</f>
        <v>81.2</v>
      </c>
    </row>
    <row r="83" spans="1:11" x14ac:dyDescent="0.25">
      <c r="A83" t="s">
        <v>16</v>
      </c>
      <c r="B83" t="s">
        <v>17</v>
      </c>
      <c r="C83">
        <v>7</v>
      </c>
      <c r="D83" t="s">
        <v>784</v>
      </c>
      <c r="E83" s="1">
        <v>82</v>
      </c>
      <c r="F83" s="1">
        <v>87</v>
      </c>
      <c r="G83" s="1">
        <v>82</v>
      </c>
      <c r="H83" s="1">
        <v>86</v>
      </c>
      <c r="I83" s="1">
        <v>72</v>
      </c>
      <c r="J83" s="1">
        <v>79</v>
      </c>
      <c r="K83" s="1">
        <f>AVERAGE(F83:J83)</f>
        <v>81.2</v>
      </c>
    </row>
    <row r="84" spans="1:11" x14ac:dyDescent="0.25">
      <c r="A84" t="s">
        <v>456</v>
      </c>
      <c r="B84" t="s">
        <v>9</v>
      </c>
      <c r="C84">
        <v>14</v>
      </c>
      <c r="D84" t="s">
        <v>780</v>
      </c>
      <c r="E84" s="1">
        <v>83</v>
      </c>
      <c r="F84" s="1">
        <v>84</v>
      </c>
      <c r="G84" s="1">
        <v>70</v>
      </c>
      <c r="H84" s="1">
        <v>83</v>
      </c>
      <c r="I84" s="1">
        <v>88</v>
      </c>
      <c r="J84" s="1">
        <v>83</v>
      </c>
      <c r="K84" s="1">
        <f>AVERAGE(F84:J84)</f>
        <v>81.599999999999994</v>
      </c>
    </row>
    <row r="85" spans="1:11" x14ac:dyDescent="0.25">
      <c r="A85" t="s">
        <v>210</v>
      </c>
      <c r="B85" t="s">
        <v>11</v>
      </c>
      <c r="C85">
        <v>6</v>
      </c>
      <c r="D85" t="s">
        <v>793</v>
      </c>
      <c r="E85" s="1">
        <v>84</v>
      </c>
      <c r="F85" s="1">
        <v>73</v>
      </c>
      <c r="G85" s="1">
        <v>62</v>
      </c>
      <c r="H85" s="1">
        <v>102</v>
      </c>
      <c r="I85" s="1">
        <v>85</v>
      </c>
      <c r="J85" s="1">
        <v>90</v>
      </c>
      <c r="K85" s="1">
        <f>AVERAGE(F85:J85)</f>
        <v>82.4</v>
      </c>
    </row>
    <row r="86" spans="1:11" x14ac:dyDescent="0.25">
      <c r="A86" t="s">
        <v>213</v>
      </c>
      <c r="B86" t="s">
        <v>17</v>
      </c>
      <c r="C86">
        <v>7</v>
      </c>
      <c r="D86" t="s">
        <v>796</v>
      </c>
      <c r="E86" s="1">
        <v>85</v>
      </c>
      <c r="F86" s="1">
        <v>67</v>
      </c>
      <c r="G86" s="1">
        <v>78</v>
      </c>
      <c r="H86" s="1">
        <v>98</v>
      </c>
      <c r="I86" s="1">
        <v>81</v>
      </c>
      <c r="J86" s="1">
        <v>88</v>
      </c>
      <c r="K86" s="1">
        <f>AVERAGE(F86:J86)</f>
        <v>82.4</v>
      </c>
    </row>
    <row r="87" spans="1:11" x14ac:dyDescent="0.25">
      <c r="A87" t="s">
        <v>212</v>
      </c>
      <c r="B87" t="s">
        <v>7</v>
      </c>
      <c r="C87">
        <v>10</v>
      </c>
      <c r="D87" t="s">
        <v>788</v>
      </c>
      <c r="E87" s="1">
        <v>86</v>
      </c>
      <c r="F87" s="1">
        <v>71</v>
      </c>
      <c r="G87" s="1">
        <v>96</v>
      </c>
      <c r="H87" s="1">
        <v>81</v>
      </c>
      <c r="I87" s="1">
        <v>95</v>
      </c>
      <c r="J87" s="1">
        <v>75</v>
      </c>
      <c r="K87" s="1">
        <f>AVERAGE(F87:J87)</f>
        <v>83.6</v>
      </c>
    </row>
    <row r="88" spans="1:11" x14ac:dyDescent="0.25">
      <c r="A88" t="s">
        <v>599</v>
      </c>
      <c r="B88" t="s">
        <v>59</v>
      </c>
      <c r="C88">
        <v>11</v>
      </c>
      <c r="D88" t="s">
        <v>791</v>
      </c>
      <c r="E88" s="1">
        <v>87</v>
      </c>
      <c r="F88" s="1">
        <v>90</v>
      </c>
      <c r="G88" s="1">
        <v>93</v>
      </c>
      <c r="H88" s="1">
        <v>77</v>
      </c>
      <c r="I88" s="1">
        <v>84</v>
      </c>
      <c r="J88" s="1">
        <v>84</v>
      </c>
      <c r="K88" s="1">
        <f>AVERAGE(F88:J88)</f>
        <v>85.6</v>
      </c>
    </row>
    <row r="89" spans="1:11" x14ac:dyDescent="0.25">
      <c r="A89" t="s">
        <v>221</v>
      </c>
      <c r="B89" t="s">
        <v>25</v>
      </c>
      <c r="C89">
        <v>13</v>
      </c>
      <c r="D89" t="s">
        <v>811</v>
      </c>
      <c r="E89" s="1">
        <v>88</v>
      </c>
      <c r="F89" s="1">
        <v>101</v>
      </c>
      <c r="G89" s="1">
        <v>118</v>
      </c>
      <c r="H89" s="1">
        <v>87</v>
      </c>
      <c r="I89" s="1">
        <v>48</v>
      </c>
      <c r="J89" s="1">
        <v>80</v>
      </c>
      <c r="K89" s="1">
        <f>AVERAGE(F89:J89)</f>
        <v>86.8</v>
      </c>
    </row>
    <row r="90" spans="1:11" x14ac:dyDescent="0.25">
      <c r="A90" t="s">
        <v>460</v>
      </c>
      <c r="B90" t="s">
        <v>27</v>
      </c>
      <c r="C90">
        <v>11</v>
      </c>
      <c r="D90" t="s">
        <v>790</v>
      </c>
      <c r="E90" s="1">
        <v>89</v>
      </c>
      <c r="F90" s="1">
        <v>105</v>
      </c>
      <c r="G90" s="1">
        <v>89</v>
      </c>
      <c r="H90" s="1">
        <v>70</v>
      </c>
      <c r="I90" s="1">
        <v>82</v>
      </c>
      <c r="J90" s="1">
        <v>92</v>
      </c>
      <c r="K90" s="1">
        <f>AVERAGE(F90:J90)</f>
        <v>87.6</v>
      </c>
    </row>
    <row r="91" spans="1:11" x14ac:dyDescent="0.25">
      <c r="A91" t="s">
        <v>458</v>
      </c>
      <c r="B91" t="s">
        <v>21</v>
      </c>
      <c r="C91">
        <v>10</v>
      </c>
      <c r="D91" t="s">
        <v>799</v>
      </c>
      <c r="E91" s="1">
        <v>90</v>
      </c>
      <c r="F91" s="1">
        <v>81</v>
      </c>
      <c r="G91" s="1">
        <v>91</v>
      </c>
      <c r="H91" s="1">
        <v>75</v>
      </c>
      <c r="I91" s="1">
        <v>91</v>
      </c>
      <c r="J91" s="1">
        <v>104</v>
      </c>
      <c r="K91" s="1">
        <f>AVERAGE(F91:J91)</f>
        <v>88.4</v>
      </c>
    </row>
    <row r="92" spans="1:11" x14ac:dyDescent="0.25">
      <c r="A92" t="s">
        <v>604</v>
      </c>
      <c r="B92" t="s">
        <v>43</v>
      </c>
      <c r="C92">
        <v>14</v>
      </c>
      <c r="D92" t="s">
        <v>797</v>
      </c>
      <c r="E92" s="1">
        <v>91</v>
      </c>
      <c r="F92" s="1">
        <v>91</v>
      </c>
      <c r="G92" s="1">
        <v>94</v>
      </c>
      <c r="H92" s="1">
        <v>95</v>
      </c>
      <c r="I92" s="1">
        <v>68</v>
      </c>
      <c r="J92" s="1">
        <v>96</v>
      </c>
      <c r="K92" s="1">
        <f>AVERAGE(F92:J92)</f>
        <v>88.8</v>
      </c>
    </row>
    <row r="93" spans="1:11" x14ac:dyDescent="0.25">
      <c r="A93" t="s">
        <v>602</v>
      </c>
      <c r="B93" t="s">
        <v>31</v>
      </c>
      <c r="C93">
        <v>7</v>
      </c>
      <c r="D93" t="s">
        <v>792</v>
      </c>
      <c r="E93" s="1">
        <v>92</v>
      </c>
      <c r="F93" s="1">
        <v>94</v>
      </c>
      <c r="G93" s="1">
        <v>86</v>
      </c>
      <c r="H93" s="1">
        <v>88</v>
      </c>
      <c r="I93" s="1">
        <v>76</v>
      </c>
      <c r="J93" s="1">
        <v>101</v>
      </c>
      <c r="K93" s="1">
        <f>AVERAGE(F93:J93)</f>
        <v>89</v>
      </c>
    </row>
    <row r="94" spans="1:11" x14ac:dyDescent="0.25">
      <c r="A94" t="s">
        <v>217</v>
      </c>
      <c r="B94" t="s">
        <v>13</v>
      </c>
      <c r="C94">
        <v>9</v>
      </c>
      <c r="D94" t="s">
        <v>789</v>
      </c>
      <c r="E94" s="1">
        <v>93</v>
      </c>
      <c r="F94" s="1">
        <v>75</v>
      </c>
      <c r="G94" s="1">
        <v>90</v>
      </c>
      <c r="H94" s="1">
        <v>100</v>
      </c>
      <c r="I94" s="1">
        <v>99</v>
      </c>
      <c r="J94" s="1">
        <v>95</v>
      </c>
      <c r="K94" s="1">
        <f>AVERAGE(F94:J94)</f>
        <v>91.8</v>
      </c>
    </row>
    <row r="95" spans="1:11" x14ac:dyDescent="0.25">
      <c r="A95" t="s">
        <v>794</v>
      </c>
      <c r="B95" t="s">
        <v>29</v>
      </c>
      <c r="C95">
        <v>11</v>
      </c>
      <c r="D95" t="s">
        <v>795</v>
      </c>
      <c r="E95" s="1">
        <v>94</v>
      </c>
      <c r="F95" s="1">
        <v>106</v>
      </c>
      <c r="G95" s="1">
        <v>92</v>
      </c>
      <c r="H95" s="1">
        <v>94</v>
      </c>
      <c r="I95" s="1">
        <v>97</v>
      </c>
      <c r="J95" s="1">
        <v>74</v>
      </c>
      <c r="K95" s="1">
        <f>AVERAGE(F95:J95)</f>
        <v>92.6</v>
      </c>
    </row>
    <row r="96" spans="1:11" x14ac:dyDescent="0.25">
      <c r="A96" t="s">
        <v>203</v>
      </c>
      <c r="B96" t="s">
        <v>29</v>
      </c>
      <c r="C96">
        <v>11</v>
      </c>
      <c r="D96" t="s">
        <v>802</v>
      </c>
      <c r="E96" s="1">
        <v>95</v>
      </c>
      <c r="F96" s="1">
        <v>95</v>
      </c>
      <c r="G96" s="1">
        <v>74</v>
      </c>
      <c r="H96" s="1">
        <v>110</v>
      </c>
      <c r="I96" s="1">
        <v>103</v>
      </c>
      <c r="J96" s="1">
        <v>98</v>
      </c>
      <c r="K96" s="1">
        <f>AVERAGE(F96:J96)</f>
        <v>96</v>
      </c>
    </row>
    <row r="97" spans="1:11" x14ac:dyDescent="0.25">
      <c r="A97" t="s">
        <v>800</v>
      </c>
      <c r="B97" t="s">
        <v>45</v>
      </c>
      <c r="C97">
        <v>9</v>
      </c>
      <c r="D97" t="s">
        <v>801</v>
      </c>
      <c r="E97" s="1">
        <v>96</v>
      </c>
      <c r="F97" s="1">
        <v>118</v>
      </c>
      <c r="G97" s="1">
        <v>98</v>
      </c>
      <c r="H97" s="1">
        <v>93</v>
      </c>
      <c r="I97" s="1">
        <v>78</v>
      </c>
      <c r="J97" s="1">
        <v>100</v>
      </c>
      <c r="K97" s="1">
        <f>AVERAGE(F97:J97)</f>
        <v>97.4</v>
      </c>
    </row>
    <row r="98" spans="1:11" x14ac:dyDescent="0.25">
      <c r="A98" t="s">
        <v>22</v>
      </c>
      <c r="B98" t="s">
        <v>23</v>
      </c>
      <c r="C98">
        <v>7</v>
      </c>
      <c r="D98" t="s">
        <v>798</v>
      </c>
      <c r="E98" s="1">
        <v>97</v>
      </c>
      <c r="F98" s="1">
        <v>124</v>
      </c>
      <c r="G98" s="1">
        <v>106</v>
      </c>
      <c r="H98" s="1">
        <v>106</v>
      </c>
      <c r="I98" s="1">
        <v>66</v>
      </c>
      <c r="J98" s="1">
        <v>93</v>
      </c>
      <c r="K98" s="1">
        <f>AVERAGE(F98:J98)</f>
        <v>99</v>
      </c>
    </row>
    <row r="99" spans="1:11" x14ac:dyDescent="0.25">
      <c r="A99" t="s">
        <v>603</v>
      </c>
      <c r="B99" t="s">
        <v>13</v>
      </c>
      <c r="C99">
        <v>9</v>
      </c>
      <c r="D99" t="s">
        <v>805</v>
      </c>
      <c r="E99" s="1">
        <v>98</v>
      </c>
      <c r="F99" s="1">
        <v>103</v>
      </c>
      <c r="G99" s="1">
        <v>103</v>
      </c>
      <c r="H99" s="1">
        <v>92</v>
      </c>
      <c r="I99" s="1">
        <v>93</v>
      </c>
      <c r="J99" s="1">
        <v>105</v>
      </c>
      <c r="K99" s="1">
        <f>AVERAGE(F99:J99)</f>
        <v>99.2</v>
      </c>
    </row>
    <row r="100" spans="1:11" x14ac:dyDescent="0.25">
      <c r="A100" t="s">
        <v>218</v>
      </c>
      <c r="B100" t="s">
        <v>43</v>
      </c>
      <c r="C100">
        <v>14</v>
      </c>
      <c r="D100" t="s">
        <v>814</v>
      </c>
      <c r="E100" s="1">
        <v>99</v>
      </c>
      <c r="F100" s="1">
        <v>72</v>
      </c>
      <c r="G100" s="1">
        <v>123</v>
      </c>
      <c r="H100" s="1">
        <v>89</v>
      </c>
      <c r="I100" s="1">
        <v>111</v>
      </c>
      <c r="J100" s="1">
        <v>103</v>
      </c>
      <c r="K100" s="1">
        <f>AVERAGE(F100:J100)</f>
        <v>99.6</v>
      </c>
    </row>
    <row r="101" spans="1:11" x14ac:dyDescent="0.25">
      <c r="A101" t="s">
        <v>24</v>
      </c>
      <c r="B101" t="s">
        <v>25</v>
      </c>
      <c r="C101">
        <v>13</v>
      </c>
      <c r="D101" t="s">
        <v>804</v>
      </c>
      <c r="E101" s="1">
        <v>100</v>
      </c>
      <c r="F101" s="1">
        <v>109</v>
      </c>
      <c r="G101" s="1">
        <v>97</v>
      </c>
      <c r="H101" s="1">
        <v>97</v>
      </c>
      <c r="I101" s="1">
        <v>102</v>
      </c>
      <c r="J101" s="1">
        <v>94</v>
      </c>
      <c r="K101" s="1">
        <f>AVERAGE(F101:J101)</f>
        <v>99.8</v>
      </c>
    </row>
    <row r="102" spans="1:11" x14ac:dyDescent="0.25">
      <c r="A102" t="s">
        <v>216</v>
      </c>
      <c r="B102" t="s">
        <v>9</v>
      </c>
      <c r="C102">
        <v>14</v>
      </c>
      <c r="D102" t="s">
        <v>803</v>
      </c>
      <c r="E102" s="1">
        <v>101</v>
      </c>
      <c r="F102" s="1">
        <v>74</v>
      </c>
      <c r="G102" s="1">
        <v>105</v>
      </c>
      <c r="H102" s="1">
        <v>103</v>
      </c>
      <c r="I102" s="1">
        <v>140</v>
      </c>
      <c r="J102" s="1">
        <v>78</v>
      </c>
      <c r="K102" s="1">
        <f>AVERAGE(F102:J102)</f>
        <v>100</v>
      </c>
    </row>
    <row r="103" spans="1:11" x14ac:dyDescent="0.25">
      <c r="A103" t="s">
        <v>211</v>
      </c>
      <c r="B103" t="s">
        <v>51</v>
      </c>
      <c r="C103">
        <v>6</v>
      </c>
      <c r="D103" t="s">
        <v>808</v>
      </c>
      <c r="E103" s="1">
        <v>102</v>
      </c>
      <c r="F103" s="1">
        <v>102</v>
      </c>
      <c r="G103" s="1">
        <v>101</v>
      </c>
      <c r="H103" s="1">
        <v>101</v>
      </c>
      <c r="I103" s="1">
        <v>116</v>
      </c>
      <c r="J103" s="1">
        <v>106</v>
      </c>
      <c r="K103" s="1">
        <f>AVERAGE(F103:J103)</f>
        <v>105.2</v>
      </c>
    </row>
    <row r="104" spans="1:11" x14ac:dyDescent="0.25">
      <c r="A104" t="s">
        <v>462</v>
      </c>
      <c r="B104" t="s">
        <v>49</v>
      </c>
      <c r="C104">
        <v>11</v>
      </c>
      <c r="D104" t="s">
        <v>813</v>
      </c>
      <c r="E104" s="1">
        <v>103</v>
      </c>
      <c r="F104" s="1">
        <v>104</v>
      </c>
      <c r="G104" s="1">
        <v>108</v>
      </c>
      <c r="H104" s="1">
        <v>105</v>
      </c>
      <c r="I104" s="1">
        <v>98</v>
      </c>
      <c r="J104" s="1">
        <v>117</v>
      </c>
      <c r="K104" s="1">
        <f>AVERAGE(F104:J104)</f>
        <v>106.4</v>
      </c>
    </row>
    <row r="105" spans="1:11" x14ac:dyDescent="0.25">
      <c r="A105" t="s">
        <v>219</v>
      </c>
      <c r="B105" t="s">
        <v>49</v>
      </c>
      <c r="C105">
        <v>11</v>
      </c>
      <c r="D105" t="s">
        <v>818</v>
      </c>
      <c r="E105" s="1">
        <v>104</v>
      </c>
      <c r="F105" s="1">
        <v>100</v>
      </c>
      <c r="G105" s="1">
        <v>107</v>
      </c>
      <c r="H105" s="1">
        <v>104</v>
      </c>
      <c r="I105" s="1">
        <v>115</v>
      </c>
      <c r="J105" s="1">
        <v>107</v>
      </c>
      <c r="K105" s="1">
        <f>AVERAGE(F105:J105)</f>
        <v>106.6</v>
      </c>
    </row>
    <row r="106" spans="1:11" x14ac:dyDescent="0.25">
      <c r="A106" t="s">
        <v>463</v>
      </c>
      <c r="B106" t="s">
        <v>23</v>
      </c>
      <c r="C106">
        <v>7</v>
      </c>
      <c r="D106" t="s">
        <v>807</v>
      </c>
      <c r="E106" s="1">
        <v>105</v>
      </c>
      <c r="F106" s="1">
        <v>108</v>
      </c>
      <c r="G106" s="1">
        <v>134</v>
      </c>
      <c r="H106" s="1">
        <v>96</v>
      </c>
      <c r="I106" s="1">
        <v>104</v>
      </c>
      <c r="J106" s="1">
        <v>99</v>
      </c>
      <c r="K106" s="1">
        <f>AVERAGE(F106:J106)</f>
        <v>108.2</v>
      </c>
    </row>
    <row r="107" spans="1:11" x14ac:dyDescent="0.25">
      <c r="A107" t="s">
        <v>226</v>
      </c>
      <c r="B107" t="s">
        <v>79</v>
      </c>
      <c r="C107">
        <v>9</v>
      </c>
      <c r="D107" t="s">
        <v>816</v>
      </c>
      <c r="E107" s="1">
        <v>106</v>
      </c>
      <c r="F107" s="1">
        <v>99</v>
      </c>
      <c r="G107" s="1">
        <v>109</v>
      </c>
      <c r="H107" s="1">
        <v>113</v>
      </c>
      <c r="I107" s="1">
        <v>109</v>
      </c>
      <c r="J107" s="1">
        <v>112</v>
      </c>
      <c r="K107" s="1">
        <f>AVERAGE(F107:J107)</f>
        <v>108.4</v>
      </c>
    </row>
    <row r="108" spans="1:11" x14ac:dyDescent="0.25">
      <c r="A108" t="s">
        <v>465</v>
      </c>
      <c r="B108" t="s">
        <v>63</v>
      </c>
      <c r="C108">
        <v>10</v>
      </c>
      <c r="D108" t="s">
        <v>806</v>
      </c>
      <c r="E108" s="1">
        <v>107</v>
      </c>
      <c r="F108" s="1">
        <v>120</v>
      </c>
      <c r="G108" s="1">
        <v>95</v>
      </c>
      <c r="H108" s="1">
        <v>115</v>
      </c>
      <c r="I108" s="1">
        <v>100</v>
      </c>
      <c r="J108" s="1">
        <v>113</v>
      </c>
      <c r="K108" s="1">
        <f>AVERAGE(F108:J108)</f>
        <v>108.6</v>
      </c>
    </row>
    <row r="109" spans="1:11" x14ac:dyDescent="0.25">
      <c r="A109" t="s">
        <v>607</v>
      </c>
      <c r="B109" t="s">
        <v>11</v>
      </c>
      <c r="C109">
        <v>6</v>
      </c>
      <c r="D109" t="s">
        <v>810</v>
      </c>
      <c r="E109" s="1">
        <v>108</v>
      </c>
      <c r="F109" s="1">
        <v>122</v>
      </c>
      <c r="G109" s="1">
        <v>110</v>
      </c>
      <c r="H109" s="1">
        <v>99</v>
      </c>
      <c r="I109" s="1">
        <v>105</v>
      </c>
      <c r="J109" s="1">
        <v>115</v>
      </c>
      <c r="K109" s="1">
        <f>AVERAGE(F109:J109)</f>
        <v>110.2</v>
      </c>
    </row>
    <row r="110" spans="1:11" x14ac:dyDescent="0.25">
      <c r="A110" t="s">
        <v>215</v>
      </c>
      <c r="B110" t="s">
        <v>51</v>
      </c>
      <c r="C110">
        <v>6</v>
      </c>
      <c r="D110" t="s">
        <v>812</v>
      </c>
      <c r="E110" s="1">
        <v>109</v>
      </c>
      <c r="F110" s="1">
        <v>117</v>
      </c>
      <c r="G110" s="1">
        <v>99</v>
      </c>
      <c r="H110" s="1">
        <v>114</v>
      </c>
      <c r="I110" s="1">
        <v>137</v>
      </c>
      <c r="J110" s="1">
        <v>86</v>
      </c>
      <c r="K110" s="1">
        <f>AVERAGE(F110:J110)</f>
        <v>110.6</v>
      </c>
    </row>
    <row r="111" spans="1:11" x14ac:dyDescent="0.25">
      <c r="A111" t="s">
        <v>227</v>
      </c>
      <c r="B111" t="s">
        <v>61</v>
      </c>
      <c r="C111">
        <v>14</v>
      </c>
      <c r="D111" t="s">
        <v>809</v>
      </c>
      <c r="E111" s="1">
        <v>110</v>
      </c>
      <c r="F111" s="1">
        <v>111</v>
      </c>
      <c r="G111" s="1">
        <v>112</v>
      </c>
      <c r="H111" s="1">
        <v>109</v>
      </c>
      <c r="I111" s="1">
        <v>128</v>
      </c>
      <c r="J111" s="1">
        <v>97</v>
      </c>
      <c r="K111" s="1">
        <f>AVERAGE(F111:J111)</f>
        <v>111.4</v>
      </c>
    </row>
    <row r="112" spans="1:11" x14ac:dyDescent="0.25">
      <c r="A112" t="s">
        <v>606</v>
      </c>
      <c r="B112" t="s">
        <v>39</v>
      </c>
      <c r="C112">
        <v>7</v>
      </c>
      <c r="D112" t="s">
        <v>815</v>
      </c>
      <c r="E112" s="1">
        <v>111</v>
      </c>
      <c r="F112" s="1">
        <v>123</v>
      </c>
      <c r="G112" s="1">
        <v>102</v>
      </c>
      <c r="H112" s="1">
        <v>107</v>
      </c>
      <c r="I112" s="1">
        <v>107</v>
      </c>
      <c r="J112" s="1">
        <v>124</v>
      </c>
      <c r="K112" s="1">
        <f>AVERAGE(F112:J112)</f>
        <v>112.6</v>
      </c>
    </row>
    <row r="113" spans="1:11" x14ac:dyDescent="0.25">
      <c r="A113" t="s">
        <v>26</v>
      </c>
      <c r="B113" t="s">
        <v>27</v>
      </c>
      <c r="C113">
        <v>11</v>
      </c>
      <c r="D113" t="s">
        <v>830</v>
      </c>
      <c r="E113" s="1">
        <v>112</v>
      </c>
      <c r="F113" s="1">
        <v>88</v>
      </c>
      <c r="G113" s="1">
        <v>114</v>
      </c>
      <c r="H113" s="1">
        <v>137</v>
      </c>
      <c r="I113" s="1">
        <v>114</v>
      </c>
      <c r="J113" s="1">
        <v>114</v>
      </c>
      <c r="K113" s="1">
        <f>AVERAGE(F113:J113)</f>
        <v>113.4</v>
      </c>
    </row>
    <row r="114" spans="1:11" x14ac:dyDescent="0.25">
      <c r="A114" t="s">
        <v>461</v>
      </c>
      <c r="B114" t="s">
        <v>57</v>
      </c>
      <c r="C114">
        <v>6</v>
      </c>
      <c r="D114" t="s">
        <v>825</v>
      </c>
      <c r="E114" s="1">
        <v>113</v>
      </c>
      <c r="F114" s="1">
        <v>107</v>
      </c>
      <c r="G114" s="1">
        <v>150</v>
      </c>
      <c r="H114" s="1">
        <v>79</v>
      </c>
      <c r="I114" s="1">
        <v>121</v>
      </c>
      <c r="J114" s="1">
        <v>111</v>
      </c>
      <c r="K114" s="1">
        <f>AVERAGE(F114:J114)</f>
        <v>113.6</v>
      </c>
    </row>
    <row r="115" spans="1:11" x14ac:dyDescent="0.25">
      <c r="A115" t="s">
        <v>214</v>
      </c>
      <c r="B115" t="s">
        <v>35</v>
      </c>
      <c r="C115">
        <v>9</v>
      </c>
      <c r="D115" t="s">
        <v>823</v>
      </c>
      <c r="E115" s="1">
        <v>114</v>
      </c>
      <c r="F115" s="1">
        <v>97</v>
      </c>
      <c r="G115" s="1">
        <v>104</v>
      </c>
      <c r="H115" s="1">
        <v>121</v>
      </c>
      <c r="I115" s="1">
        <v>139</v>
      </c>
      <c r="J115" s="1">
        <v>108</v>
      </c>
      <c r="K115" s="1">
        <f>AVERAGE(F115:J115)</f>
        <v>113.8</v>
      </c>
    </row>
    <row r="116" spans="1:11" x14ac:dyDescent="0.25">
      <c r="A116" t="s">
        <v>34</v>
      </c>
      <c r="B116" t="s">
        <v>35</v>
      </c>
      <c r="C116">
        <v>9</v>
      </c>
      <c r="D116" t="s">
        <v>820</v>
      </c>
      <c r="E116" s="1">
        <v>115</v>
      </c>
      <c r="F116" s="1">
        <v>125</v>
      </c>
      <c r="G116" s="1">
        <v>138</v>
      </c>
      <c r="H116" s="1">
        <v>111</v>
      </c>
      <c r="I116" s="1">
        <v>106</v>
      </c>
      <c r="J116" s="1">
        <v>109</v>
      </c>
      <c r="K116" s="1">
        <f>AVERAGE(F116:J116)</f>
        <v>117.8</v>
      </c>
    </row>
    <row r="117" spans="1:11" x14ac:dyDescent="0.25">
      <c r="A117" t="s">
        <v>228</v>
      </c>
      <c r="B117" t="s">
        <v>59</v>
      </c>
      <c r="C117">
        <v>11</v>
      </c>
      <c r="D117" t="s">
        <v>846</v>
      </c>
      <c r="E117" s="1">
        <v>116</v>
      </c>
      <c r="F117" s="1">
        <v>113</v>
      </c>
      <c r="G117" s="1">
        <v>121</v>
      </c>
      <c r="H117" s="1">
        <v>129</v>
      </c>
      <c r="I117" s="1">
        <v>110</v>
      </c>
      <c r="J117" s="1">
        <v>118</v>
      </c>
      <c r="K117" s="1">
        <f>AVERAGE(F117:J117)</f>
        <v>118.2</v>
      </c>
    </row>
    <row r="118" spans="1:11" x14ac:dyDescent="0.25">
      <c r="A118" t="s">
        <v>36</v>
      </c>
      <c r="B118" t="s">
        <v>37</v>
      </c>
      <c r="C118">
        <v>14</v>
      </c>
      <c r="D118" t="s">
        <v>824</v>
      </c>
      <c r="E118" s="1">
        <v>117</v>
      </c>
      <c r="F118" s="1">
        <v>126</v>
      </c>
      <c r="G118" s="1">
        <v>126</v>
      </c>
      <c r="H118" s="1">
        <v>112</v>
      </c>
      <c r="I118" s="1">
        <v>132</v>
      </c>
      <c r="J118" s="1">
        <v>121</v>
      </c>
      <c r="K118" s="1">
        <f>AVERAGE(F118:J118)</f>
        <v>123.4</v>
      </c>
    </row>
    <row r="119" spans="1:11" x14ac:dyDescent="0.25">
      <c r="A119" t="s">
        <v>232</v>
      </c>
      <c r="B119" t="s">
        <v>63</v>
      </c>
      <c r="C119">
        <v>10</v>
      </c>
      <c r="D119" t="s">
        <v>819</v>
      </c>
      <c r="E119" s="1">
        <v>118</v>
      </c>
      <c r="F119" s="1">
        <v>96</v>
      </c>
      <c r="G119" s="1">
        <v>113</v>
      </c>
      <c r="H119" s="1">
        <v>150</v>
      </c>
      <c r="I119" s="1">
        <v>166</v>
      </c>
      <c r="J119" s="1">
        <v>102</v>
      </c>
      <c r="K119" s="1">
        <f>AVERAGE(F119:J119)</f>
        <v>125.4</v>
      </c>
    </row>
    <row r="120" spans="1:11" x14ac:dyDescent="0.25">
      <c r="A120" t="s">
        <v>821</v>
      </c>
      <c r="B120" t="s">
        <v>31</v>
      </c>
      <c r="C120">
        <v>7</v>
      </c>
      <c r="D120" t="s">
        <v>822</v>
      </c>
      <c r="E120" s="1">
        <v>119</v>
      </c>
      <c r="F120" s="1">
        <v>164</v>
      </c>
      <c r="G120" s="1">
        <v>116</v>
      </c>
      <c r="H120" s="1">
        <v>119</v>
      </c>
      <c r="I120" s="1">
        <v>108</v>
      </c>
      <c r="J120" s="1">
        <v>126</v>
      </c>
      <c r="K120" s="1">
        <f>AVERAGE(F120:J120)</f>
        <v>126.6</v>
      </c>
    </row>
    <row r="121" spans="1:11" x14ac:dyDescent="0.25">
      <c r="A121" t="s">
        <v>608</v>
      </c>
      <c r="B121" t="s">
        <v>27</v>
      </c>
      <c r="C121">
        <v>11</v>
      </c>
      <c r="D121" t="s">
        <v>828</v>
      </c>
      <c r="E121" s="1">
        <v>120</v>
      </c>
      <c r="F121" s="1">
        <v>128</v>
      </c>
      <c r="G121" s="1">
        <v>122</v>
      </c>
      <c r="H121" s="1">
        <v>124</v>
      </c>
      <c r="I121" s="1">
        <v>125</v>
      </c>
      <c r="J121" s="1">
        <v>134</v>
      </c>
      <c r="K121" s="1">
        <f>AVERAGE(F121:J121)</f>
        <v>126.6</v>
      </c>
    </row>
    <row r="122" spans="1:11" x14ac:dyDescent="0.25">
      <c r="A122" t="s">
        <v>234</v>
      </c>
      <c r="B122" t="s">
        <v>5</v>
      </c>
      <c r="C122">
        <v>8</v>
      </c>
      <c r="D122" t="s">
        <v>835</v>
      </c>
      <c r="E122" s="1">
        <v>121</v>
      </c>
      <c r="F122" s="1">
        <v>115</v>
      </c>
      <c r="G122" s="1">
        <v>172</v>
      </c>
      <c r="H122" s="1">
        <v>116</v>
      </c>
      <c r="I122" s="1">
        <v>124</v>
      </c>
      <c r="J122" s="1">
        <v>110</v>
      </c>
      <c r="K122" s="1">
        <f>AVERAGE(F122:J122)</f>
        <v>127.4</v>
      </c>
    </row>
    <row r="123" spans="1:11" x14ac:dyDescent="0.25">
      <c r="A123" t="s">
        <v>467</v>
      </c>
      <c r="B123" t="s">
        <v>27</v>
      </c>
      <c r="C123">
        <v>11</v>
      </c>
      <c r="D123" t="s">
        <v>843</v>
      </c>
      <c r="E123" s="1">
        <v>122</v>
      </c>
      <c r="F123" s="1">
        <v>119</v>
      </c>
      <c r="G123" s="1">
        <v>154</v>
      </c>
      <c r="H123" s="1">
        <v>126</v>
      </c>
      <c r="I123" s="1">
        <v>101</v>
      </c>
      <c r="J123" s="1">
        <v>152</v>
      </c>
      <c r="K123" s="1">
        <f>AVERAGE(F123:J123)</f>
        <v>130.4</v>
      </c>
    </row>
    <row r="124" spans="1:11" x14ac:dyDescent="0.25">
      <c r="A124" t="s">
        <v>223</v>
      </c>
      <c r="B124" t="s">
        <v>5</v>
      </c>
      <c r="C124">
        <v>8</v>
      </c>
      <c r="D124" t="s">
        <v>856</v>
      </c>
      <c r="E124" s="1">
        <v>123</v>
      </c>
      <c r="F124" s="1">
        <v>98</v>
      </c>
      <c r="G124" s="1">
        <v>156</v>
      </c>
      <c r="H124" s="1">
        <v>156</v>
      </c>
      <c r="I124" s="1">
        <v>123</v>
      </c>
      <c r="J124" s="1">
        <v>120</v>
      </c>
      <c r="K124" s="1">
        <f>AVERAGE(F124:J124)</f>
        <v>130.6</v>
      </c>
    </row>
    <row r="125" spans="1:11" x14ac:dyDescent="0.25">
      <c r="A125" t="s">
        <v>473</v>
      </c>
      <c r="B125" t="s">
        <v>41</v>
      </c>
      <c r="C125">
        <v>8</v>
      </c>
      <c r="D125" t="s">
        <v>817</v>
      </c>
      <c r="E125" s="1">
        <v>124</v>
      </c>
      <c r="F125" s="1">
        <v>166</v>
      </c>
      <c r="G125" s="1">
        <v>100</v>
      </c>
      <c r="H125" s="1">
        <v>135</v>
      </c>
      <c r="I125" s="1">
        <v>143</v>
      </c>
      <c r="J125" s="1">
        <v>116</v>
      </c>
      <c r="K125" s="1">
        <f>AVERAGE(F125:J125)</f>
        <v>132</v>
      </c>
    </row>
    <row r="126" spans="1:11" x14ac:dyDescent="0.25">
      <c r="A126" t="s">
        <v>475</v>
      </c>
      <c r="B126" t="s">
        <v>55</v>
      </c>
      <c r="C126">
        <v>14</v>
      </c>
      <c r="D126" t="s">
        <v>837</v>
      </c>
      <c r="E126" s="1">
        <v>125</v>
      </c>
      <c r="F126" s="1">
        <v>161</v>
      </c>
      <c r="G126" s="1">
        <v>142</v>
      </c>
      <c r="H126" s="1">
        <v>117</v>
      </c>
      <c r="I126" s="1">
        <v>119</v>
      </c>
      <c r="J126" s="1">
        <v>125</v>
      </c>
      <c r="K126" s="1">
        <f>AVERAGE(F126:J126)</f>
        <v>132.80000000000001</v>
      </c>
    </row>
    <row r="127" spans="1:11" x14ac:dyDescent="0.25">
      <c r="A127" t="s">
        <v>229</v>
      </c>
      <c r="B127" t="s">
        <v>53</v>
      </c>
      <c r="C127">
        <v>10</v>
      </c>
      <c r="D127" t="s">
        <v>855</v>
      </c>
      <c r="E127" s="1">
        <v>126</v>
      </c>
      <c r="F127" s="1">
        <v>116</v>
      </c>
      <c r="G127" s="1">
        <v>117</v>
      </c>
      <c r="H127" s="1">
        <v>133</v>
      </c>
      <c r="I127" s="1">
        <v>176</v>
      </c>
      <c r="J127" s="1">
        <v>123</v>
      </c>
      <c r="K127" s="1">
        <f>AVERAGE(F127:J127)</f>
        <v>133</v>
      </c>
    </row>
    <row r="128" spans="1:11" x14ac:dyDescent="0.25">
      <c r="A128" t="s">
        <v>468</v>
      </c>
      <c r="B128" t="s">
        <v>17</v>
      </c>
      <c r="C128">
        <v>7</v>
      </c>
      <c r="D128" t="s">
        <v>838</v>
      </c>
      <c r="E128" s="1">
        <v>127</v>
      </c>
      <c r="F128" s="1">
        <v>167</v>
      </c>
      <c r="G128" s="1">
        <v>124</v>
      </c>
      <c r="H128" s="1">
        <v>108</v>
      </c>
      <c r="I128" s="1">
        <v>133</v>
      </c>
      <c r="J128" s="1">
        <v>141</v>
      </c>
      <c r="K128" s="1">
        <f>AVERAGE(F128:J128)</f>
        <v>134.6</v>
      </c>
    </row>
    <row r="129" spans="1:11" x14ac:dyDescent="0.25">
      <c r="A129" t="s">
        <v>611</v>
      </c>
      <c r="B129" t="s">
        <v>37</v>
      </c>
      <c r="C129">
        <v>14</v>
      </c>
      <c r="D129" t="s">
        <v>841</v>
      </c>
      <c r="E129" s="1">
        <v>128</v>
      </c>
      <c r="F129" s="1">
        <v>129</v>
      </c>
      <c r="G129" s="1">
        <v>119</v>
      </c>
      <c r="H129" s="1">
        <v>130</v>
      </c>
      <c r="I129" s="1">
        <v>159</v>
      </c>
      <c r="J129" s="1">
        <v>139</v>
      </c>
      <c r="K129" s="1">
        <f>AVERAGE(F129:J129)</f>
        <v>135.19999999999999</v>
      </c>
    </row>
    <row r="130" spans="1:11" x14ac:dyDescent="0.25">
      <c r="A130" t="s">
        <v>231</v>
      </c>
      <c r="B130" t="s">
        <v>61</v>
      </c>
      <c r="C130">
        <v>14</v>
      </c>
      <c r="D130" t="s">
        <v>844</v>
      </c>
      <c r="E130" s="1">
        <v>129</v>
      </c>
      <c r="F130" s="1">
        <v>132</v>
      </c>
      <c r="G130" s="1">
        <v>144</v>
      </c>
      <c r="H130" s="1">
        <v>142</v>
      </c>
      <c r="I130" s="1">
        <v>135</v>
      </c>
      <c r="J130" s="1">
        <v>133</v>
      </c>
      <c r="K130" s="1">
        <f>AVERAGE(F130:J130)</f>
        <v>137.19999999999999</v>
      </c>
    </row>
    <row r="131" spans="1:11" x14ac:dyDescent="0.25">
      <c r="A131" t="s">
        <v>1250</v>
      </c>
      <c r="B131" t="s">
        <v>47</v>
      </c>
      <c r="C131">
        <v>14</v>
      </c>
      <c r="D131" t="s">
        <v>829</v>
      </c>
      <c r="E131" s="1">
        <v>130</v>
      </c>
      <c r="F131" s="1">
        <v>170</v>
      </c>
      <c r="G131" s="1">
        <v>84</v>
      </c>
      <c r="H131" s="1">
        <v>131</v>
      </c>
      <c r="I131" s="1">
        <v>144</v>
      </c>
      <c r="J131" s="1">
        <v>167</v>
      </c>
      <c r="K131" s="1">
        <f>AVERAGE(F131:J131)</f>
        <v>139.19999999999999</v>
      </c>
    </row>
    <row r="132" spans="1:11" x14ac:dyDescent="0.25">
      <c r="A132" t="s">
        <v>222</v>
      </c>
      <c r="B132" t="s">
        <v>79</v>
      </c>
      <c r="C132">
        <v>9</v>
      </c>
      <c r="D132" t="s">
        <v>840</v>
      </c>
      <c r="E132" s="1">
        <v>131</v>
      </c>
      <c r="F132" s="1">
        <v>114</v>
      </c>
      <c r="G132" s="1">
        <v>131</v>
      </c>
      <c r="H132" s="1">
        <v>152</v>
      </c>
      <c r="I132" s="1">
        <v>161</v>
      </c>
      <c r="J132" s="1">
        <v>142</v>
      </c>
      <c r="K132" s="1">
        <f>AVERAGE(F132:J132)</f>
        <v>140</v>
      </c>
    </row>
    <row r="133" spans="1:11" x14ac:dyDescent="0.25">
      <c r="A133" t="s">
        <v>38</v>
      </c>
      <c r="B133" t="s">
        <v>39</v>
      </c>
      <c r="C133">
        <v>7</v>
      </c>
      <c r="D133" t="s">
        <v>850</v>
      </c>
      <c r="E133" s="1">
        <v>132</v>
      </c>
      <c r="F133" s="1">
        <v>138</v>
      </c>
      <c r="G133" s="1">
        <v>130</v>
      </c>
      <c r="H133" s="1">
        <v>132</v>
      </c>
      <c r="I133" s="1">
        <v>169</v>
      </c>
      <c r="J133" s="1">
        <v>145</v>
      </c>
      <c r="K133" s="1">
        <f>AVERAGE(F133:J133)</f>
        <v>142.80000000000001</v>
      </c>
    </row>
    <row r="134" spans="1:11" x14ac:dyDescent="0.25">
      <c r="A134" t="s">
        <v>476</v>
      </c>
      <c r="B134" t="s">
        <v>47</v>
      </c>
      <c r="C134">
        <v>14</v>
      </c>
      <c r="D134" t="s">
        <v>842</v>
      </c>
      <c r="E134" s="1">
        <v>133</v>
      </c>
      <c r="F134" s="1">
        <v>165</v>
      </c>
      <c r="G134" s="1">
        <v>141</v>
      </c>
      <c r="H134" s="1">
        <v>127</v>
      </c>
      <c r="I134" s="1">
        <v>138</v>
      </c>
      <c r="J134" s="1">
        <v>147</v>
      </c>
      <c r="K134" s="1">
        <f>AVERAGE(F134:J134)</f>
        <v>143.6</v>
      </c>
    </row>
    <row r="135" spans="1:11" x14ac:dyDescent="0.25">
      <c r="A135" t="s">
        <v>472</v>
      </c>
      <c r="B135" t="s">
        <v>9</v>
      </c>
      <c r="C135">
        <v>14</v>
      </c>
      <c r="D135" t="s">
        <v>849</v>
      </c>
      <c r="E135" s="1">
        <v>134</v>
      </c>
      <c r="F135" s="1">
        <v>169</v>
      </c>
      <c r="G135" s="1">
        <v>181</v>
      </c>
      <c r="H135" s="1">
        <v>120</v>
      </c>
      <c r="I135" s="1">
        <v>117</v>
      </c>
      <c r="J135" s="1">
        <v>132</v>
      </c>
      <c r="K135" s="1">
        <f>AVERAGE(F135:J135)</f>
        <v>143.80000000000001</v>
      </c>
    </row>
    <row r="136" spans="1:11" x14ac:dyDescent="0.25">
      <c r="A136" t="s">
        <v>610</v>
      </c>
      <c r="B136" t="s">
        <v>49</v>
      </c>
      <c r="C136">
        <v>11</v>
      </c>
      <c r="D136" t="s">
        <v>864</v>
      </c>
      <c r="E136" s="1">
        <v>135</v>
      </c>
      <c r="F136" s="1">
        <v>127</v>
      </c>
      <c r="G136" s="1">
        <v>136</v>
      </c>
      <c r="H136" s="1">
        <v>136</v>
      </c>
      <c r="I136" s="1">
        <v>163</v>
      </c>
      <c r="J136" s="1">
        <v>161</v>
      </c>
      <c r="K136" s="1">
        <f>AVERAGE(F136:J136)</f>
        <v>144.6</v>
      </c>
    </row>
    <row r="137" spans="1:11" x14ac:dyDescent="0.25">
      <c r="A137" t="s">
        <v>225</v>
      </c>
      <c r="B137" t="s">
        <v>21</v>
      </c>
      <c r="C137">
        <v>10</v>
      </c>
      <c r="D137" t="s">
        <v>851</v>
      </c>
      <c r="E137" s="1">
        <v>136</v>
      </c>
      <c r="F137" s="1">
        <v>136</v>
      </c>
      <c r="G137" s="1">
        <v>148</v>
      </c>
      <c r="H137" s="1">
        <v>159</v>
      </c>
      <c r="I137" s="1">
        <v>141</v>
      </c>
      <c r="J137" s="1">
        <v>144</v>
      </c>
      <c r="K137" s="1">
        <f>AVERAGE(F137:J137)</f>
        <v>145.6</v>
      </c>
    </row>
    <row r="138" spans="1:11" x14ac:dyDescent="0.25">
      <c r="A138" t="s">
        <v>20</v>
      </c>
      <c r="B138" t="s">
        <v>21</v>
      </c>
      <c r="C138">
        <v>10</v>
      </c>
      <c r="D138" t="s">
        <v>857</v>
      </c>
      <c r="E138" s="1">
        <v>137</v>
      </c>
      <c r="F138" s="1">
        <v>110</v>
      </c>
      <c r="G138" s="1">
        <v>240</v>
      </c>
      <c r="H138" s="1">
        <v>128</v>
      </c>
      <c r="I138" s="1">
        <v>120</v>
      </c>
      <c r="J138" s="1">
        <v>130</v>
      </c>
      <c r="K138" s="1">
        <f>AVERAGE(F138:J138)</f>
        <v>145.6</v>
      </c>
    </row>
    <row r="139" spans="1:11" x14ac:dyDescent="0.25">
      <c r="A139" t="s">
        <v>861</v>
      </c>
      <c r="B139" t="s">
        <v>19</v>
      </c>
      <c r="C139">
        <v>6</v>
      </c>
      <c r="D139" t="s">
        <v>863</v>
      </c>
      <c r="E139" s="1">
        <v>138</v>
      </c>
      <c r="F139" s="1">
        <v>131</v>
      </c>
      <c r="G139" s="1">
        <v>129</v>
      </c>
      <c r="H139" s="1">
        <v>134</v>
      </c>
      <c r="I139" s="1">
        <v>192</v>
      </c>
      <c r="J139" s="1">
        <v>151</v>
      </c>
      <c r="K139" s="1">
        <f>AVERAGE(F139:J139)</f>
        <v>147.4</v>
      </c>
    </row>
    <row r="140" spans="1:11" x14ac:dyDescent="0.25">
      <c r="A140" t="s">
        <v>464</v>
      </c>
      <c r="B140" t="s">
        <v>57</v>
      </c>
      <c r="C140">
        <v>6</v>
      </c>
      <c r="D140" t="s">
        <v>872</v>
      </c>
      <c r="E140" s="1">
        <v>139</v>
      </c>
      <c r="F140" s="1">
        <v>121</v>
      </c>
      <c r="G140" s="1">
        <v>207</v>
      </c>
      <c r="H140" s="1">
        <v>158</v>
      </c>
      <c r="I140" s="1">
        <v>112</v>
      </c>
      <c r="J140" s="1">
        <v>140</v>
      </c>
      <c r="K140" s="1">
        <f>AVERAGE(F140:J140)</f>
        <v>147.6</v>
      </c>
    </row>
    <row r="141" spans="1:11" x14ac:dyDescent="0.25">
      <c r="A141" t="s">
        <v>466</v>
      </c>
      <c r="B141" t="s">
        <v>19</v>
      </c>
      <c r="C141">
        <v>6</v>
      </c>
      <c r="D141" t="s">
        <v>873</v>
      </c>
      <c r="E141" s="1">
        <v>140</v>
      </c>
      <c r="F141" s="1">
        <v>163</v>
      </c>
      <c r="G141" s="1">
        <v>146</v>
      </c>
      <c r="H141" s="1">
        <v>140</v>
      </c>
      <c r="I141" s="1">
        <v>131</v>
      </c>
      <c r="J141" s="1">
        <v>163</v>
      </c>
      <c r="K141" s="1">
        <f>AVERAGE(F141:J141)</f>
        <v>148.6</v>
      </c>
    </row>
    <row r="142" spans="1:11" x14ac:dyDescent="0.25">
      <c r="A142" t="s">
        <v>474</v>
      </c>
      <c r="B142" t="s">
        <v>59</v>
      </c>
      <c r="C142">
        <v>11</v>
      </c>
      <c r="D142" t="s">
        <v>827</v>
      </c>
      <c r="E142" s="1">
        <v>141</v>
      </c>
      <c r="F142" s="1">
        <v>194</v>
      </c>
      <c r="G142" s="1">
        <v>140</v>
      </c>
      <c r="H142" s="1">
        <v>125</v>
      </c>
      <c r="I142" s="1">
        <v>160</v>
      </c>
      <c r="J142" s="1">
        <v>129</v>
      </c>
      <c r="K142" s="1">
        <f>AVERAGE(F142:J142)</f>
        <v>149.6</v>
      </c>
    </row>
    <row r="143" spans="1:11" x14ac:dyDescent="0.25">
      <c r="A143" t="s">
        <v>239</v>
      </c>
      <c r="B143" t="s">
        <v>35</v>
      </c>
      <c r="C143">
        <v>9</v>
      </c>
      <c r="D143" t="s">
        <v>860</v>
      </c>
      <c r="E143" s="1">
        <v>142</v>
      </c>
      <c r="F143" s="1">
        <v>177</v>
      </c>
      <c r="G143" s="1">
        <v>167</v>
      </c>
      <c r="H143" s="1">
        <v>118</v>
      </c>
      <c r="I143" s="1">
        <v>154</v>
      </c>
      <c r="J143" s="1">
        <v>135</v>
      </c>
      <c r="K143" s="1">
        <f>AVERAGE(F143:J143)</f>
        <v>150.19999999999999</v>
      </c>
    </row>
    <row r="144" spans="1:11" x14ac:dyDescent="0.25">
      <c r="A144" t="s">
        <v>230</v>
      </c>
      <c r="B144" t="s">
        <v>15</v>
      </c>
      <c r="C144">
        <v>9</v>
      </c>
      <c r="D144" t="s">
        <v>845</v>
      </c>
      <c r="E144" s="1">
        <v>143</v>
      </c>
      <c r="F144" s="1">
        <v>174</v>
      </c>
      <c r="G144" s="1">
        <v>189</v>
      </c>
      <c r="H144" s="1">
        <v>146</v>
      </c>
      <c r="I144" s="1">
        <v>113</v>
      </c>
      <c r="J144" s="1">
        <v>131</v>
      </c>
      <c r="K144" s="1">
        <f>AVERAGE(F144:J144)</f>
        <v>150.6</v>
      </c>
    </row>
    <row r="145" spans="1:11" x14ac:dyDescent="0.25">
      <c r="A145" t="s">
        <v>852</v>
      </c>
      <c r="B145" t="s">
        <v>7</v>
      </c>
      <c r="C145">
        <v>10</v>
      </c>
      <c r="D145" t="s">
        <v>853</v>
      </c>
      <c r="E145" s="1">
        <v>144</v>
      </c>
      <c r="F145" s="1">
        <v>151</v>
      </c>
      <c r="G145" s="1">
        <v>135</v>
      </c>
      <c r="H145" s="1">
        <v>172</v>
      </c>
      <c r="I145" s="1">
        <v>153</v>
      </c>
      <c r="J145" s="1">
        <v>153</v>
      </c>
      <c r="K145" s="1">
        <f>AVERAGE(F145:J145)</f>
        <v>152.80000000000001</v>
      </c>
    </row>
    <row r="146" spans="1:11" x14ac:dyDescent="0.25">
      <c r="A146" t="s">
        <v>237</v>
      </c>
      <c r="B146" t="s">
        <v>47</v>
      </c>
      <c r="C146">
        <v>14</v>
      </c>
      <c r="D146" t="s">
        <v>899</v>
      </c>
      <c r="E146" s="1">
        <v>145</v>
      </c>
      <c r="F146" s="1">
        <v>130</v>
      </c>
      <c r="G146" s="1">
        <v>164</v>
      </c>
      <c r="H146" s="1">
        <v>149</v>
      </c>
      <c r="I146" s="1">
        <v>191</v>
      </c>
      <c r="J146" s="1">
        <v>143</v>
      </c>
      <c r="K146" s="1">
        <f>AVERAGE(F146:J146)</f>
        <v>155.4</v>
      </c>
    </row>
    <row r="147" spans="1:11" x14ac:dyDescent="0.25">
      <c r="A147" t="s">
        <v>244</v>
      </c>
      <c r="B147" t="s">
        <v>25</v>
      </c>
      <c r="C147">
        <v>13</v>
      </c>
      <c r="D147" t="s">
        <v>836</v>
      </c>
      <c r="E147" s="1">
        <v>146</v>
      </c>
      <c r="F147" s="1">
        <v>172</v>
      </c>
      <c r="G147" s="1">
        <v>120</v>
      </c>
      <c r="H147" s="1">
        <v>155</v>
      </c>
      <c r="I147" s="1">
        <v>194</v>
      </c>
      <c r="J147" s="1">
        <v>137</v>
      </c>
      <c r="K147" s="1">
        <f>AVERAGE(F147:J147)</f>
        <v>155.6</v>
      </c>
    </row>
    <row r="148" spans="1:11" x14ac:dyDescent="0.25">
      <c r="A148" t="s">
        <v>233</v>
      </c>
      <c r="B148" t="s">
        <v>15</v>
      </c>
      <c r="C148">
        <v>9</v>
      </c>
      <c r="D148" t="s">
        <v>888</v>
      </c>
      <c r="E148" s="1">
        <v>147</v>
      </c>
      <c r="F148" s="1">
        <v>171</v>
      </c>
      <c r="G148" s="1">
        <v>143</v>
      </c>
      <c r="H148" s="1">
        <v>153</v>
      </c>
      <c r="I148" s="1">
        <v>171</v>
      </c>
      <c r="J148" s="1">
        <v>149</v>
      </c>
      <c r="K148" s="1">
        <f>AVERAGE(F148:J148)</f>
        <v>157.4</v>
      </c>
    </row>
    <row r="149" spans="1:11" x14ac:dyDescent="0.25">
      <c r="A149" t="s">
        <v>32</v>
      </c>
      <c r="B149" t="s">
        <v>33</v>
      </c>
      <c r="C149">
        <v>9</v>
      </c>
      <c r="D149" t="s">
        <v>889</v>
      </c>
      <c r="E149" s="1">
        <v>148</v>
      </c>
      <c r="F149" s="1">
        <v>137</v>
      </c>
      <c r="G149" s="1">
        <v>155</v>
      </c>
      <c r="H149" s="1">
        <v>165</v>
      </c>
      <c r="I149" s="1">
        <v>182</v>
      </c>
      <c r="J149" s="1">
        <v>162</v>
      </c>
      <c r="K149" s="1">
        <f>AVERAGE(F149:J149)</f>
        <v>160.19999999999999</v>
      </c>
    </row>
    <row r="150" spans="1:11" x14ac:dyDescent="0.25">
      <c r="A150" t="s">
        <v>44</v>
      </c>
      <c r="B150" t="s">
        <v>45</v>
      </c>
      <c r="C150">
        <v>9</v>
      </c>
      <c r="D150" t="s">
        <v>859</v>
      </c>
      <c r="E150" s="1">
        <v>149</v>
      </c>
      <c r="F150" s="1">
        <v>214</v>
      </c>
      <c r="G150" s="1">
        <v>153</v>
      </c>
      <c r="H150" s="1">
        <v>154</v>
      </c>
      <c r="I150" s="1">
        <v>156</v>
      </c>
      <c r="J150" s="1">
        <v>127</v>
      </c>
      <c r="K150" s="1">
        <f>AVERAGE(F150:J150)</f>
        <v>160.80000000000001</v>
      </c>
    </row>
    <row r="151" spans="1:11" x14ac:dyDescent="0.25">
      <c r="A151" t="s">
        <v>245</v>
      </c>
      <c r="B151" t="s">
        <v>59</v>
      </c>
      <c r="C151">
        <v>11</v>
      </c>
      <c r="D151" t="s">
        <v>892</v>
      </c>
      <c r="E151" s="1">
        <v>150</v>
      </c>
      <c r="F151" s="1">
        <v>176</v>
      </c>
      <c r="G151" s="1">
        <v>185</v>
      </c>
      <c r="H151" s="1">
        <v>160</v>
      </c>
      <c r="I151" s="1">
        <v>147</v>
      </c>
      <c r="J151" s="1">
        <v>138</v>
      </c>
      <c r="K151" s="1">
        <f>AVERAGE(F151:J151)</f>
        <v>161.19999999999999</v>
      </c>
    </row>
    <row r="152" spans="1:11" x14ac:dyDescent="0.25">
      <c r="A152" t="s">
        <v>868</v>
      </c>
      <c r="B152" t="s">
        <v>11</v>
      </c>
      <c r="C152">
        <v>6</v>
      </c>
      <c r="D152" t="s">
        <v>869</v>
      </c>
      <c r="E152" s="1">
        <v>151</v>
      </c>
      <c r="F152" s="1">
        <v>155</v>
      </c>
      <c r="G152" s="1">
        <v>161</v>
      </c>
      <c r="H152" s="1">
        <v>177</v>
      </c>
      <c r="I152" s="1">
        <v>172</v>
      </c>
      <c r="J152" s="1">
        <v>157</v>
      </c>
      <c r="K152" s="1">
        <f>AVERAGE(F152:J152)</f>
        <v>164.4</v>
      </c>
    </row>
    <row r="153" spans="1:11" x14ac:dyDescent="0.25">
      <c r="A153" t="s">
        <v>220</v>
      </c>
      <c r="B153" t="s">
        <v>5</v>
      </c>
      <c r="C153">
        <v>8</v>
      </c>
      <c r="D153" t="s">
        <v>883</v>
      </c>
      <c r="E153" s="1">
        <v>152</v>
      </c>
      <c r="F153" s="1">
        <v>173</v>
      </c>
      <c r="G153" s="1">
        <v>160</v>
      </c>
      <c r="H153" s="1">
        <v>163</v>
      </c>
      <c r="I153" s="1">
        <v>181</v>
      </c>
      <c r="J153" s="1">
        <v>164</v>
      </c>
      <c r="K153" s="1">
        <f>AVERAGE(F153:J153)</f>
        <v>168.2</v>
      </c>
    </row>
    <row r="154" spans="1:11" x14ac:dyDescent="0.25">
      <c r="A154" t="s">
        <v>613</v>
      </c>
      <c r="B154" t="s">
        <v>55</v>
      </c>
      <c r="C154">
        <v>14</v>
      </c>
      <c r="D154" t="s">
        <v>854</v>
      </c>
      <c r="E154" s="1">
        <v>153</v>
      </c>
      <c r="F154" s="1">
        <v>243</v>
      </c>
      <c r="G154" s="1">
        <v>165</v>
      </c>
      <c r="H154" s="1">
        <v>144</v>
      </c>
      <c r="I154" s="1">
        <v>127</v>
      </c>
      <c r="J154" s="1">
        <v>165</v>
      </c>
      <c r="K154" s="1">
        <f>AVERAGE(F154:J154)</f>
        <v>168.8</v>
      </c>
    </row>
    <row r="155" spans="1:11" x14ac:dyDescent="0.25">
      <c r="A155" t="s">
        <v>249</v>
      </c>
      <c r="B155" t="s">
        <v>43</v>
      </c>
      <c r="C155">
        <v>14</v>
      </c>
      <c r="D155" t="s">
        <v>894</v>
      </c>
      <c r="E155" s="1">
        <v>154</v>
      </c>
      <c r="F155" s="1">
        <v>181</v>
      </c>
      <c r="G155" s="1">
        <v>179</v>
      </c>
      <c r="H155" s="1">
        <v>199</v>
      </c>
      <c r="I155" s="1">
        <v>158</v>
      </c>
      <c r="J155" s="1">
        <v>128</v>
      </c>
      <c r="K155" s="1">
        <f>AVERAGE(F155:J155)</f>
        <v>169</v>
      </c>
    </row>
    <row r="156" spans="1:11" x14ac:dyDescent="0.25">
      <c r="A156" t="s">
        <v>479</v>
      </c>
      <c r="B156" t="s">
        <v>25</v>
      </c>
      <c r="C156">
        <v>13</v>
      </c>
      <c r="D156" t="s">
        <v>858</v>
      </c>
      <c r="E156" s="1">
        <v>155</v>
      </c>
      <c r="F156" s="1">
        <v>197</v>
      </c>
      <c r="G156" s="1">
        <v>184</v>
      </c>
      <c r="H156" s="1">
        <v>145</v>
      </c>
      <c r="I156" s="1">
        <v>142</v>
      </c>
      <c r="J156" s="1">
        <v>181</v>
      </c>
      <c r="K156" s="1">
        <f>AVERAGE(F156:J156)</f>
        <v>169.8</v>
      </c>
    </row>
    <row r="157" spans="1:11" x14ac:dyDescent="0.25">
      <c r="A157" t="s">
        <v>255</v>
      </c>
      <c r="B157" t="s">
        <v>19</v>
      </c>
      <c r="C157">
        <v>6</v>
      </c>
      <c r="D157" t="s">
        <v>870</v>
      </c>
      <c r="E157" s="1">
        <v>156</v>
      </c>
      <c r="F157" s="1">
        <v>182</v>
      </c>
      <c r="G157" s="1">
        <v>145</v>
      </c>
      <c r="H157" s="1">
        <v>209</v>
      </c>
      <c r="I157" s="1">
        <v>178</v>
      </c>
      <c r="J157" s="1">
        <v>136</v>
      </c>
      <c r="K157" s="1">
        <f>AVERAGE(F157:J157)</f>
        <v>170</v>
      </c>
    </row>
    <row r="158" spans="1:11" x14ac:dyDescent="0.25">
      <c r="A158" t="s">
        <v>886</v>
      </c>
      <c r="B158" t="s">
        <v>5</v>
      </c>
      <c r="C158">
        <v>8</v>
      </c>
      <c r="D158" t="s">
        <v>887</v>
      </c>
      <c r="E158" s="1">
        <v>157</v>
      </c>
      <c r="F158" s="1">
        <v>154</v>
      </c>
      <c r="G158" s="1">
        <v>168</v>
      </c>
      <c r="H158" s="1">
        <v>195</v>
      </c>
      <c r="I158" s="1">
        <v>180</v>
      </c>
      <c r="J158" s="1">
        <v>155</v>
      </c>
      <c r="K158" s="1">
        <f>AVERAGE(F158:J158)</f>
        <v>170.4</v>
      </c>
    </row>
    <row r="159" spans="1:11" x14ac:dyDescent="0.25">
      <c r="A159" t="s">
        <v>269</v>
      </c>
      <c r="B159" t="s">
        <v>43</v>
      </c>
      <c r="C159">
        <v>14</v>
      </c>
      <c r="D159" t="s">
        <v>900</v>
      </c>
      <c r="E159" s="1">
        <v>158</v>
      </c>
      <c r="F159" s="1">
        <v>217</v>
      </c>
      <c r="G159" s="1">
        <v>149</v>
      </c>
      <c r="H159" s="1">
        <v>141</v>
      </c>
      <c r="I159" s="1">
        <v>164</v>
      </c>
      <c r="J159" s="1">
        <v>187</v>
      </c>
      <c r="K159" s="1">
        <f>AVERAGE(F159:J159)</f>
        <v>171.6</v>
      </c>
    </row>
    <row r="160" spans="1:11" x14ac:dyDescent="0.25">
      <c r="A160" t="s">
        <v>615</v>
      </c>
      <c r="B160" t="s">
        <v>61</v>
      </c>
      <c r="C160">
        <v>14</v>
      </c>
      <c r="D160" t="s">
        <v>878</v>
      </c>
      <c r="E160" s="1">
        <v>159</v>
      </c>
      <c r="F160" s="1">
        <v>215</v>
      </c>
      <c r="G160" s="1">
        <v>190</v>
      </c>
      <c r="H160" s="1">
        <v>147</v>
      </c>
      <c r="I160" s="1">
        <v>146</v>
      </c>
      <c r="J160" s="1">
        <v>170</v>
      </c>
      <c r="K160" s="1">
        <f>AVERAGE(F160:J160)</f>
        <v>173.6</v>
      </c>
    </row>
    <row r="161" spans="1:11" x14ac:dyDescent="0.25">
      <c r="A161" t="s">
        <v>896</v>
      </c>
      <c r="B161" t="s">
        <v>31</v>
      </c>
      <c r="C161">
        <v>7</v>
      </c>
      <c r="D161" t="s">
        <v>897</v>
      </c>
      <c r="E161" s="1">
        <v>160</v>
      </c>
      <c r="F161" s="1">
        <v>153</v>
      </c>
      <c r="G161" s="1">
        <v>208</v>
      </c>
      <c r="H161" s="1">
        <v>192</v>
      </c>
      <c r="I161" s="1">
        <v>185</v>
      </c>
      <c r="J161" s="1">
        <v>158</v>
      </c>
      <c r="K161" s="1">
        <f>AVERAGE(F161:J161)</f>
        <v>179.2</v>
      </c>
    </row>
    <row r="162" spans="1:11" x14ac:dyDescent="0.25">
      <c r="A162" t="s">
        <v>469</v>
      </c>
      <c r="B162" t="s">
        <v>7</v>
      </c>
      <c r="C162">
        <v>10</v>
      </c>
      <c r="D162" t="s">
        <v>914</v>
      </c>
      <c r="E162" s="1">
        <v>161</v>
      </c>
      <c r="F162" s="1">
        <v>211</v>
      </c>
      <c r="G162" s="1">
        <v>158</v>
      </c>
      <c r="H162" s="1">
        <v>232</v>
      </c>
      <c r="I162" s="1">
        <v>122</v>
      </c>
      <c r="J162" s="1">
        <v>174</v>
      </c>
      <c r="K162" s="1">
        <f>AVERAGE(F162:J162)</f>
        <v>179.4</v>
      </c>
    </row>
    <row r="163" spans="1:11" x14ac:dyDescent="0.25">
      <c r="A163" t="s">
        <v>609</v>
      </c>
      <c r="B163" t="s">
        <v>51</v>
      </c>
      <c r="C163">
        <v>6</v>
      </c>
      <c r="D163" t="s">
        <v>898</v>
      </c>
      <c r="E163" s="1">
        <v>162</v>
      </c>
      <c r="F163" s="1">
        <v>220</v>
      </c>
      <c r="G163" s="1">
        <v>127</v>
      </c>
      <c r="H163" s="1">
        <v>157</v>
      </c>
      <c r="I163" s="1">
        <v>200</v>
      </c>
      <c r="J163" s="1">
        <v>194</v>
      </c>
      <c r="K163" s="1">
        <f>AVERAGE(F163:J163)</f>
        <v>179.6</v>
      </c>
    </row>
    <row r="164" spans="1:11" x14ac:dyDescent="0.25">
      <c r="A164" t="s">
        <v>904</v>
      </c>
      <c r="B164" t="s">
        <v>23</v>
      </c>
      <c r="C164">
        <v>7</v>
      </c>
      <c r="D164" t="s">
        <v>905</v>
      </c>
      <c r="E164" s="1">
        <v>163</v>
      </c>
      <c r="F164" s="1">
        <v>158</v>
      </c>
      <c r="G164" s="1">
        <v>228</v>
      </c>
      <c r="H164" s="1">
        <v>190</v>
      </c>
      <c r="I164" s="1">
        <v>167</v>
      </c>
      <c r="J164" s="1">
        <v>159</v>
      </c>
      <c r="K164" s="1">
        <f>AVERAGE(F164:J164)</f>
        <v>180.4</v>
      </c>
    </row>
    <row r="165" spans="1:11" x14ac:dyDescent="0.25">
      <c r="A165" t="s">
        <v>471</v>
      </c>
      <c r="B165" t="s">
        <v>39</v>
      </c>
      <c r="C165">
        <v>7</v>
      </c>
      <c r="D165" t="s">
        <v>826</v>
      </c>
      <c r="E165" s="1">
        <v>164</v>
      </c>
      <c r="F165" s="1">
        <v>162</v>
      </c>
      <c r="G165" s="1">
        <v>111</v>
      </c>
      <c r="H165" s="1">
        <v>122</v>
      </c>
      <c r="I165" s="1">
        <v>398</v>
      </c>
      <c r="J165" s="1">
        <v>119</v>
      </c>
      <c r="K165" s="1">
        <f>AVERAGE(F165:J165)</f>
        <v>182.4</v>
      </c>
    </row>
    <row r="166" spans="1:11" x14ac:dyDescent="0.25">
      <c r="A166" t="s">
        <v>481</v>
      </c>
      <c r="B166" t="s">
        <v>5</v>
      </c>
      <c r="C166">
        <v>8</v>
      </c>
      <c r="D166" t="s">
        <v>839</v>
      </c>
      <c r="E166" s="1">
        <v>165</v>
      </c>
      <c r="F166" s="1">
        <v>398</v>
      </c>
      <c r="G166" s="1">
        <v>133</v>
      </c>
      <c r="H166" s="1">
        <v>166</v>
      </c>
      <c r="I166" s="1">
        <v>96</v>
      </c>
      <c r="J166" s="1">
        <v>122</v>
      </c>
      <c r="K166" s="1">
        <f>AVERAGE(F166:J166)</f>
        <v>183</v>
      </c>
    </row>
    <row r="167" spans="1:11" x14ac:dyDescent="0.25">
      <c r="A167" t="s">
        <v>224</v>
      </c>
      <c r="B167" t="s">
        <v>21</v>
      </c>
      <c r="C167">
        <v>10</v>
      </c>
      <c r="D167" t="s">
        <v>862</v>
      </c>
      <c r="E167" s="1">
        <v>166</v>
      </c>
      <c r="F167" s="1">
        <v>112</v>
      </c>
      <c r="G167" s="1">
        <v>128</v>
      </c>
      <c r="H167" s="1">
        <v>139</v>
      </c>
      <c r="I167" s="1">
        <v>398</v>
      </c>
      <c r="J167" s="1">
        <v>146</v>
      </c>
      <c r="K167" s="1">
        <f>AVERAGE(F167:J167)</f>
        <v>184.6</v>
      </c>
    </row>
    <row r="168" spans="1:11" x14ac:dyDescent="0.25">
      <c r="A168" t="s">
        <v>614</v>
      </c>
      <c r="B168" t="s">
        <v>21</v>
      </c>
      <c r="C168">
        <v>10</v>
      </c>
      <c r="D168" t="s">
        <v>895</v>
      </c>
      <c r="E168" s="1">
        <v>167</v>
      </c>
      <c r="F168" s="1">
        <v>244</v>
      </c>
      <c r="G168" s="1">
        <v>169</v>
      </c>
      <c r="H168" s="1">
        <v>170</v>
      </c>
      <c r="I168" s="1">
        <v>174</v>
      </c>
      <c r="J168" s="1">
        <v>173</v>
      </c>
      <c r="K168" s="1">
        <f>AVERAGE(F168:J168)</f>
        <v>186</v>
      </c>
    </row>
    <row r="169" spans="1:11" x14ac:dyDescent="0.25">
      <c r="A169" t="s">
        <v>480</v>
      </c>
      <c r="D169" t="s">
        <v>874</v>
      </c>
      <c r="E169" s="1">
        <v>168</v>
      </c>
      <c r="F169" s="1">
        <v>201</v>
      </c>
      <c r="G169" s="1">
        <v>193</v>
      </c>
      <c r="H169" s="1">
        <v>151</v>
      </c>
      <c r="I169" s="1">
        <v>175</v>
      </c>
      <c r="J169" s="1">
        <v>211</v>
      </c>
      <c r="K169" s="1">
        <f>AVERAGE(F169:J169)</f>
        <v>186.2</v>
      </c>
    </row>
    <row r="170" spans="1:11" x14ac:dyDescent="0.25">
      <c r="A170" t="s">
        <v>485</v>
      </c>
      <c r="B170" t="s">
        <v>11</v>
      </c>
      <c r="C170">
        <v>6</v>
      </c>
      <c r="D170" t="s">
        <v>885</v>
      </c>
      <c r="E170" s="1">
        <v>169</v>
      </c>
      <c r="F170" s="1">
        <v>202</v>
      </c>
      <c r="G170" s="1">
        <v>214</v>
      </c>
      <c r="H170" s="1">
        <v>174</v>
      </c>
      <c r="I170" s="1">
        <v>168</v>
      </c>
      <c r="J170" s="1">
        <v>179</v>
      </c>
      <c r="K170" s="1">
        <f>AVERAGE(F170:J170)</f>
        <v>187.4</v>
      </c>
    </row>
    <row r="171" spans="1:11" x14ac:dyDescent="0.25">
      <c r="A171" t="s">
        <v>48</v>
      </c>
      <c r="B171" t="s">
        <v>49</v>
      </c>
      <c r="C171">
        <v>11</v>
      </c>
      <c r="D171" t="s">
        <v>893</v>
      </c>
      <c r="E171" s="1">
        <v>170</v>
      </c>
      <c r="F171" s="1">
        <v>184</v>
      </c>
      <c r="G171" s="1">
        <v>162</v>
      </c>
      <c r="H171" s="1">
        <v>173</v>
      </c>
      <c r="I171" s="1">
        <v>217</v>
      </c>
      <c r="J171" s="1">
        <v>204</v>
      </c>
      <c r="K171" s="1">
        <f>AVERAGE(F171:J171)</f>
        <v>188</v>
      </c>
    </row>
    <row r="172" spans="1:11" x14ac:dyDescent="0.25">
      <c r="A172" t="s">
        <v>624</v>
      </c>
      <c r="B172" t="s">
        <v>33</v>
      </c>
      <c r="C172">
        <v>9</v>
      </c>
      <c r="D172" t="s">
        <v>871</v>
      </c>
      <c r="E172" s="1">
        <v>171</v>
      </c>
      <c r="F172" s="1">
        <v>267</v>
      </c>
      <c r="G172" s="1">
        <v>211</v>
      </c>
      <c r="H172" s="1">
        <v>179</v>
      </c>
      <c r="I172" s="1">
        <v>134</v>
      </c>
      <c r="J172" s="1">
        <v>150</v>
      </c>
      <c r="K172" s="1">
        <f>AVERAGE(F172:J172)</f>
        <v>188.2</v>
      </c>
    </row>
    <row r="173" spans="1:11" x14ac:dyDescent="0.25">
      <c r="A173" t="s">
        <v>30</v>
      </c>
      <c r="B173" t="s">
        <v>31</v>
      </c>
      <c r="C173">
        <v>7</v>
      </c>
      <c r="D173" t="s">
        <v>933</v>
      </c>
      <c r="E173" s="1">
        <v>172</v>
      </c>
      <c r="F173" s="1">
        <v>140</v>
      </c>
      <c r="G173" s="1">
        <v>272</v>
      </c>
      <c r="H173" s="1">
        <v>181</v>
      </c>
      <c r="I173" s="1">
        <v>183</v>
      </c>
      <c r="J173" s="1">
        <v>169</v>
      </c>
      <c r="K173" s="1">
        <f>AVERAGE(F173:J173)</f>
        <v>189</v>
      </c>
    </row>
    <row r="174" spans="1:11" x14ac:dyDescent="0.25">
      <c r="A174" t="s">
        <v>486</v>
      </c>
      <c r="B174" t="s">
        <v>27</v>
      </c>
      <c r="C174">
        <v>11</v>
      </c>
      <c r="D174" t="s">
        <v>908</v>
      </c>
      <c r="E174" s="1">
        <v>173</v>
      </c>
      <c r="F174" s="1">
        <v>196</v>
      </c>
      <c r="G174" s="1">
        <v>166</v>
      </c>
      <c r="H174" s="1">
        <v>231</v>
      </c>
      <c r="I174" s="1">
        <v>145</v>
      </c>
      <c r="J174" s="1">
        <v>210</v>
      </c>
      <c r="K174" s="1">
        <f>AVERAGE(F174:J174)</f>
        <v>189.6</v>
      </c>
    </row>
    <row r="175" spans="1:11" x14ac:dyDescent="0.25">
      <c r="A175" t="s">
        <v>954</v>
      </c>
      <c r="B175" t="s">
        <v>25</v>
      </c>
      <c r="C175">
        <v>13</v>
      </c>
      <c r="D175" t="s">
        <v>955</v>
      </c>
      <c r="E175" s="1">
        <v>174</v>
      </c>
      <c r="F175" s="1">
        <v>159</v>
      </c>
      <c r="G175" s="1">
        <v>221</v>
      </c>
      <c r="H175" s="1">
        <v>211</v>
      </c>
      <c r="I175" s="1">
        <v>218</v>
      </c>
      <c r="J175" s="1">
        <v>156</v>
      </c>
      <c r="K175" s="1">
        <f>AVERAGE(F175:J175)</f>
        <v>193</v>
      </c>
    </row>
    <row r="176" spans="1:11" x14ac:dyDescent="0.25">
      <c r="A176" t="s">
        <v>238</v>
      </c>
      <c r="B176" t="s">
        <v>57</v>
      </c>
      <c r="C176">
        <v>6</v>
      </c>
      <c r="D176" t="s">
        <v>977</v>
      </c>
      <c r="E176" s="1">
        <v>175</v>
      </c>
      <c r="F176" s="1">
        <v>175</v>
      </c>
      <c r="G176" s="1">
        <v>251</v>
      </c>
      <c r="H176" s="1">
        <v>175</v>
      </c>
      <c r="I176" s="1">
        <v>165</v>
      </c>
      <c r="J176" s="1">
        <v>200</v>
      </c>
      <c r="K176" s="1">
        <f>AVERAGE(F176:J176)</f>
        <v>193.2</v>
      </c>
    </row>
    <row r="177" spans="1:11" x14ac:dyDescent="0.25">
      <c r="A177" t="s">
        <v>492</v>
      </c>
      <c r="B177" t="s">
        <v>13</v>
      </c>
      <c r="C177">
        <v>9</v>
      </c>
      <c r="D177" t="s">
        <v>928</v>
      </c>
      <c r="E177" s="1">
        <v>176</v>
      </c>
      <c r="F177" s="1">
        <v>209</v>
      </c>
      <c r="G177" s="1">
        <v>258</v>
      </c>
      <c r="H177" s="1">
        <v>182</v>
      </c>
      <c r="I177" s="1">
        <v>151</v>
      </c>
      <c r="J177" s="1">
        <v>171</v>
      </c>
      <c r="K177" s="1">
        <f>AVERAGE(F177:J177)</f>
        <v>194.2</v>
      </c>
    </row>
    <row r="178" spans="1:11" x14ac:dyDescent="0.25">
      <c r="A178" t="s">
        <v>40</v>
      </c>
      <c r="B178" t="s">
        <v>41</v>
      </c>
      <c r="C178">
        <v>8</v>
      </c>
      <c r="D178" t="s">
        <v>912</v>
      </c>
      <c r="E178" s="1">
        <v>177</v>
      </c>
      <c r="F178" s="1">
        <v>246</v>
      </c>
      <c r="G178" s="1">
        <v>195</v>
      </c>
      <c r="H178" s="1">
        <v>167</v>
      </c>
      <c r="I178" s="1">
        <v>189</v>
      </c>
      <c r="J178" s="1">
        <v>178</v>
      </c>
      <c r="K178" s="1">
        <f>AVERAGE(F178:J178)</f>
        <v>195</v>
      </c>
    </row>
    <row r="179" spans="1:11" x14ac:dyDescent="0.25">
      <c r="A179" t="s">
        <v>236</v>
      </c>
      <c r="B179" t="s">
        <v>31</v>
      </c>
      <c r="C179">
        <v>7</v>
      </c>
      <c r="D179" t="s">
        <v>948</v>
      </c>
      <c r="E179" s="1">
        <v>178</v>
      </c>
      <c r="F179" s="1">
        <v>178</v>
      </c>
      <c r="G179" s="1">
        <v>163</v>
      </c>
      <c r="H179" s="1">
        <v>259</v>
      </c>
      <c r="I179" s="1">
        <v>190</v>
      </c>
      <c r="J179" s="1">
        <v>189</v>
      </c>
      <c r="K179" s="1">
        <f>AVERAGE(F179:J179)</f>
        <v>195.8</v>
      </c>
    </row>
    <row r="180" spans="1:11" x14ac:dyDescent="0.25">
      <c r="A180" t="s">
        <v>478</v>
      </c>
      <c r="B180" t="s">
        <v>37</v>
      </c>
      <c r="C180">
        <v>14</v>
      </c>
      <c r="D180" t="s">
        <v>834</v>
      </c>
      <c r="E180" s="1">
        <v>179</v>
      </c>
      <c r="F180" s="1">
        <v>168</v>
      </c>
      <c r="G180" s="1">
        <v>137</v>
      </c>
      <c r="H180" s="1">
        <v>138</v>
      </c>
      <c r="I180" s="1">
        <v>398</v>
      </c>
      <c r="J180" s="1">
        <v>148</v>
      </c>
      <c r="K180" s="1">
        <f>AVERAGE(F180:J180)</f>
        <v>197.8</v>
      </c>
    </row>
    <row r="181" spans="1:11" x14ac:dyDescent="0.25">
      <c r="A181" t="s">
        <v>240</v>
      </c>
      <c r="B181" t="s">
        <v>39</v>
      </c>
      <c r="C181">
        <v>7</v>
      </c>
      <c r="D181" t="s">
        <v>953</v>
      </c>
      <c r="E181" s="1">
        <v>180</v>
      </c>
      <c r="F181" s="1">
        <v>227</v>
      </c>
      <c r="G181" s="1">
        <v>198</v>
      </c>
      <c r="H181" s="1">
        <v>207</v>
      </c>
      <c r="I181" s="1">
        <v>216</v>
      </c>
      <c r="J181" s="1">
        <v>175</v>
      </c>
      <c r="K181" s="1">
        <f>AVERAGE(F181:J181)</f>
        <v>204.6</v>
      </c>
    </row>
    <row r="182" spans="1:11" x14ac:dyDescent="0.25">
      <c r="A182" t="s">
        <v>28</v>
      </c>
      <c r="B182" t="s">
        <v>29</v>
      </c>
      <c r="C182">
        <v>11</v>
      </c>
      <c r="D182" t="s">
        <v>867</v>
      </c>
      <c r="E182" s="1">
        <v>181</v>
      </c>
      <c r="F182" s="1">
        <v>139</v>
      </c>
      <c r="G182" s="1">
        <v>187</v>
      </c>
      <c r="H182" s="1">
        <v>143</v>
      </c>
      <c r="I182" s="1">
        <v>398</v>
      </c>
      <c r="J182" s="1">
        <v>168</v>
      </c>
      <c r="K182" s="1">
        <f>AVERAGE(F182:J182)</f>
        <v>207</v>
      </c>
    </row>
    <row r="183" spans="1:11" x14ac:dyDescent="0.25">
      <c r="A183" t="s">
        <v>52</v>
      </c>
      <c r="B183" t="s">
        <v>53</v>
      </c>
      <c r="C183">
        <v>10</v>
      </c>
      <c r="D183" t="s">
        <v>960</v>
      </c>
      <c r="E183" s="1">
        <v>182</v>
      </c>
      <c r="F183" s="1">
        <v>186</v>
      </c>
      <c r="G183" s="1">
        <v>289</v>
      </c>
      <c r="H183" s="1">
        <v>187</v>
      </c>
      <c r="I183" s="1">
        <v>197</v>
      </c>
      <c r="J183" s="1">
        <v>177</v>
      </c>
      <c r="K183" s="1">
        <f>AVERAGE(F183:J183)</f>
        <v>207.2</v>
      </c>
    </row>
    <row r="184" spans="1:11" x14ac:dyDescent="0.25">
      <c r="A184" t="s">
        <v>968</v>
      </c>
      <c r="B184" t="s">
        <v>45</v>
      </c>
      <c r="C184">
        <v>9</v>
      </c>
      <c r="D184" t="s">
        <v>969</v>
      </c>
      <c r="E184" s="1">
        <v>183</v>
      </c>
      <c r="F184" s="1">
        <v>156</v>
      </c>
      <c r="G184" s="1">
        <v>261</v>
      </c>
      <c r="H184" s="1">
        <v>240</v>
      </c>
      <c r="I184" s="1">
        <v>201</v>
      </c>
      <c r="J184" s="1">
        <v>184</v>
      </c>
      <c r="K184" s="1">
        <f>AVERAGE(F184:J184)</f>
        <v>208.4</v>
      </c>
    </row>
    <row r="185" spans="1:11" x14ac:dyDescent="0.25">
      <c r="A185" t="s">
        <v>50</v>
      </c>
      <c r="B185" t="s">
        <v>51</v>
      </c>
      <c r="C185">
        <v>6</v>
      </c>
      <c r="D185" t="s">
        <v>944</v>
      </c>
      <c r="E185" s="1">
        <v>184</v>
      </c>
      <c r="F185" s="1">
        <v>185</v>
      </c>
      <c r="G185" s="1">
        <v>273</v>
      </c>
      <c r="H185" s="1">
        <v>200</v>
      </c>
      <c r="I185" s="1">
        <v>202</v>
      </c>
      <c r="J185" s="1">
        <v>199</v>
      </c>
      <c r="K185" s="1">
        <f>AVERAGE(F185:J185)</f>
        <v>211.8</v>
      </c>
    </row>
    <row r="186" spans="1:11" x14ac:dyDescent="0.25">
      <c r="A186" t="s">
        <v>879</v>
      </c>
      <c r="B186" t="s">
        <v>53</v>
      </c>
      <c r="C186">
        <v>10</v>
      </c>
      <c r="D186" t="s">
        <v>880</v>
      </c>
      <c r="E186" s="1">
        <v>185</v>
      </c>
      <c r="F186" s="1">
        <v>152</v>
      </c>
      <c r="G186" s="1">
        <v>173</v>
      </c>
      <c r="H186" s="1">
        <v>183</v>
      </c>
      <c r="I186" s="1">
        <v>398</v>
      </c>
      <c r="J186" s="1">
        <v>154</v>
      </c>
      <c r="K186" s="1">
        <f>AVERAGE(F186:J186)</f>
        <v>212</v>
      </c>
    </row>
    <row r="187" spans="1:11" x14ac:dyDescent="0.25">
      <c r="A187" t="s">
        <v>941</v>
      </c>
      <c r="B187" t="s">
        <v>59</v>
      </c>
      <c r="C187">
        <v>11</v>
      </c>
      <c r="D187" t="s">
        <v>942</v>
      </c>
      <c r="E187" s="1">
        <v>186</v>
      </c>
      <c r="F187" s="1">
        <v>224</v>
      </c>
      <c r="G187" s="1">
        <v>188</v>
      </c>
      <c r="H187" s="1">
        <v>245</v>
      </c>
      <c r="I187" s="1">
        <v>193</v>
      </c>
      <c r="K187" s="1">
        <f>AVERAGE(F187:J187)</f>
        <v>212.5</v>
      </c>
    </row>
    <row r="188" spans="1:11" x14ac:dyDescent="0.25">
      <c r="A188" t="s">
        <v>617</v>
      </c>
      <c r="B188" t="s">
        <v>19</v>
      </c>
      <c r="C188">
        <v>6</v>
      </c>
      <c r="D188" t="s">
        <v>949</v>
      </c>
      <c r="E188" s="1">
        <v>187</v>
      </c>
      <c r="F188" s="1">
        <v>245</v>
      </c>
      <c r="G188" s="1">
        <v>235</v>
      </c>
      <c r="H188" s="1">
        <v>169</v>
      </c>
      <c r="I188" s="1">
        <v>207</v>
      </c>
      <c r="J188" s="1">
        <v>215</v>
      </c>
      <c r="K188" s="1">
        <f>AVERAGE(F188:J188)</f>
        <v>214.2</v>
      </c>
    </row>
    <row r="189" spans="1:11" x14ac:dyDescent="0.25">
      <c r="A189" t="s">
        <v>247</v>
      </c>
      <c r="B189" t="s">
        <v>41</v>
      </c>
      <c r="C189">
        <v>8</v>
      </c>
      <c r="D189" t="s">
        <v>922</v>
      </c>
      <c r="E189" s="1">
        <v>188</v>
      </c>
      <c r="F189" s="1">
        <v>133</v>
      </c>
      <c r="G189" s="1">
        <v>170</v>
      </c>
      <c r="H189" s="1">
        <v>189</v>
      </c>
      <c r="I189" s="1">
        <v>398</v>
      </c>
      <c r="J189" s="1">
        <v>197</v>
      </c>
      <c r="K189" s="1">
        <f>AVERAGE(F189:J189)</f>
        <v>217.4</v>
      </c>
    </row>
    <row r="190" spans="1:11" x14ac:dyDescent="0.25">
      <c r="A190" t="s">
        <v>494</v>
      </c>
      <c r="B190" t="s">
        <v>33</v>
      </c>
      <c r="C190">
        <v>9</v>
      </c>
      <c r="D190" t="s">
        <v>983</v>
      </c>
      <c r="E190" s="1">
        <v>189</v>
      </c>
      <c r="F190" s="1">
        <v>210</v>
      </c>
      <c r="G190" s="1">
        <v>219</v>
      </c>
      <c r="H190" s="1">
        <v>244</v>
      </c>
      <c r="I190" s="1">
        <v>186</v>
      </c>
      <c r="J190" s="1">
        <v>230</v>
      </c>
      <c r="K190" s="1">
        <f>AVERAGE(F190:J190)</f>
        <v>217.8</v>
      </c>
    </row>
    <row r="191" spans="1:11" x14ac:dyDescent="0.25">
      <c r="A191" t="s">
        <v>1016</v>
      </c>
      <c r="B191" t="s">
        <v>21</v>
      </c>
      <c r="C191">
        <v>10</v>
      </c>
      <c r="D191" t="s">
        <v>1017</v>
      </c>
      <c r="E191" s="1">
        <v>190</v>
      </c>
      <c r="F191" s="1">
        <v>157</v>
      </c>
      <c r="G191" s="1">
        <v>287</v>
      </c>
      <c r="H191" s="1">
        <v>251</v>
      </c>
      <c r="I191" s="1">
        <v>213</v>
      </c>
      <c r="J191" s="1">
        <v>185</v>
      </c>
      <c r="K191" s="1">
        <f>AVERAGE(F191:J191)</f>
        <v>218.6</v>
      </c>
    </row>
    <row r="192" spans="1:11" x14ac:dyDescent="0.25">
      <c r="A192" t="s">
        <v>1199</v>
      </c>
      <c r="B192" t="s">
        <v>73</v>
      </c>
      <c r="C192">
        <v>13</v>
      </c>
      <c r="D192" t="s">
        <v>938</v>
      </c>
      <c r="E192" s="1">
        <v>191</v>
      </c>
      <c r="F192" s="1">
        <v>134</v>
      </c>
      <c r="G192" s="1">
        <v>171</v>
      </c>
      <c r="H192" s="1">
        <v>193</v>
      </c>
      <c r="I192" s="1">
        <v>398</v>
      </c>
      <c r="J192" s="1">
        <v>198</v>
      </c>
      <c r="K192" s="1">
        <f>AVERAGE(F192:J192)</f>
        <v>218.8</v>
      </c>
    </row>
    <row r="193" spans="1:11" x14ac:dyDescent="0.25">
      <c r="A193" t="s">
        <v>618</v>
      </c>
      <c r="B193" t="s">
        <v>63</v>
      </c>
      <c r="C193">
        <v>10</v>
      </c>
      <c r="D193" t="s">
        <v>978</v>
      </c>
      <c r="E193" s="1">
        <v>192</v>
      </c>
      <c r="F193" s="1">
        <v>219</v>
      </c>
      <c r="G193" s="1">
        <v>312</v>
      </c>
      <c r="H193" s="1">
        <v>204</v>
      </c>
      <c r="I193" s="1">
        <v>173</v>
      </c>
      <c r="J193" s="1">
        <v>193</v>
      </c>
      <c r="K193" s="1">
        <f>AVERAGE(F193:J193)</f>
        <v>220.2</v>
      </c>
    </row>
    <row r="194" spans="1:11" x14ac:dyDescent="0.25">
      <c r="A194" t="s">
        <v>985</v>
      </c>
      <c r="B194" t="s">
        <v>41</v>
      </c>
      <c r="C194">
        <v>8</v>
      </c>
      <c r="D194" t="s">
        <v>986</v>
      </c>
      <c r="E194" s="1">
        <v>193</v>
      </c>
      <c r="F194" s="1">
        <v>255</v>
      </c>
      <c r="G194" s="1">
        <v>186</v>
      </c>
      <c r="H194" s="1">
        <v>239</v>
      </c>
      <c r="I194" s="1">
        <v>209</v>
      </c>
      <c r="K194" s="1">
        <f>AVERAGE(F194:J194)</f>
        <v>222.25</v>
      </c>
    </row>
    <row r="195" spans="1:11" x14ac:dyDescent="0.25">
      <c r="A195" t="s">
        <v>253</v>
      </c>
      <c r="B195" t="s">
        <v>23</v>
      </c>
      <c r="C195">
        <v>7</v>
      </c>
      <c r="D195" t="s">
        <v>1007</v>
      </c>
      <c r="E195" s="1">
        <v>194</v>
      </c>
      <c r="F195" s="1">
        <v>205</v>
      </c>
      <c r="G195" s="1">
        <v>206</v>
      </c>
      <c r="H195" s="1">
        <v>301</v>
      </c>
      <c r="I195" s="1">
        <v>206</v>
      </c>
      <c r="J195" s="1">
        <v>208</v>
      </c>
      <c r="K195" s="1">
        <f>AVERAGE(F195:J195)</f>
        <v>225.2</v>
      </c>
    </row>
    <row r="196" spans="1:11" x14ac:dyDescent="0.25">
      <c r="A196" t="s">
        <v>250</v>
      </c>
      <c r="B196" t="s">
        <v>55</v>
      </c>
      <c r="C196">
        <v>14</v>
      </c>
      <c r="D196" t="s">
        <v>907</v>
      </c>
      <c r="E196" s="1">
        <v>195</v>
      </c>
      <c r="F196" s="1">
        <v>183</v>
      </c>
      <c r="G196" s="1">
        <v>196</v>
      </c>
      <c r="H196" s="1">
        <v>180</v>
      </c>
      <c r="I196" s="1">
        <v>398</v>
      </c>
      <c r="J196" s="1">
        <v>172</v>
      </c>
      <c r="K196" s="1">
        <f>AVERAGE(F196:J196)</f>
        <v>225.8</v>
      </c>
    </row>
    <row r="197" spans="1:11" x14ac:dyDescent="0.25">
      <c r="A197" t="s">
        <v>482</v>
      </c>
      <c r="B197" t="s">
        <v>5</v>
      </c>
      <c r="C197">
        <v>8</v>
      </c>
      <c r="D197" t="s">
        <v>987</v>
      </c>
      <c r="E197" s="1">
        <v>196</v>
      </c>
      <c r="F197" s="1">
        <v>193</v>
      </c>
      <c r="G197" s="1">
        <v>139</v>
      </c>
      <c r="I197" s="1">
        <v>398</v>
      </c>
      <c r="J197" s="1">
        <v>186</v>
      </c>
      <c r="K197" s="1">
        <f>AVERAGE(F197:J197)</f>
        <v>229</v>
      </c>
    </row>
    <row r="198" spans="1:11" x14ac:dyDescent="0.25">
      <c r="A198" t="s">
        <v>1198</v>
      </c>
      <c r="B198" t="s">
        <v>73</v>
      </c>
      <c r="C198">
        <v>13</v>
      </c>
      <c r="D198" t="s">
        <v>923</v>
      </c>
      <c r="E198" s="1">
        <v>197</v>
      </c>
      <c r="F198" s="1">
        <v>207</v>
      </c>
      <c r="G198" s="1">
        <v>177</v>
      </c>
      <c r="H198" s="1">
        <v>178</v>
      </c>
      <c r="I198" s="1">
        <v>398</v>
      </c>
      <c r="J198" s="1">
        <v>190</v>
      </c>
      <c r="K198" s="1">
        <f>AVERAGE(F198:J198)</f>
        <v>230</v>
      </c>
    </row>
    <row r="199" spans="1:11" x14ac:dyDescent="0.25">
      <c r="A199" t="s">
        <v>506</v>
      </c>
      <c r="B199" t="s">
        <v>7</v>
      </c>
      <c r="C199">
        <v>10</v>
      </c>
      <c r="D199" t="s">
        <v>963</v>
      </c>
      <c r="E199" s="1">
        <v>198</v>
      </c>
      <c r="F199" s="1">
        <v>250</v>
      </c>
      <c r="G199" s="1">
        <v>254</v>
      </c>
      <c r="H199" s="1">
        <v>194</v>
      </c>
      <c r="I199" s="1">
        <v>196</v>
      </c>
      <c r="J199" s="1">
        <v>266</v>
      </c>
      <c r="K199" s="1">
        <f>AVERAGE(F199:J199)</f>
        <v>232</v>
      </c>
    </row>
    <row r="200" spans="1:11" x14ac:dyDescent="0.25">
      <c r="A200" t="s">
        <v>275</v>
      </c>
      <c r="B200" t="s">
        <v>23</v>
      </c>
      <c r="C200">
        <v>7</v>
      </c>
      <c r="D200" t="s">
        <v>906</v>
      </c>
      <c r="E200" s="1">
        <v>199</v>
      </c>
      <c r="F200" s="1">
        <v>203</v>
      </c>
      <c r="G200" s="1">
        <v>174</v>
      </c>
      <c r="H200" s="1">
        <v>198</v>
      </c>
      <c r="I200" s="1">
        <v>398</v>
      </c>
      <c r="J200" s="1">
        <v>188</v>
      </c>
      <c r="K200" s="1">
        <f>AVERAGE(F200:J200)</f>
        <v>232.2</v>
      </c>
    </row>
    <row r="201" spans="1:11" x14ac:dyDescent="0.25">
      <c r="A201" t="s">
        <v>258</v>
      </c>
      <c r="B201" t="s">
        <v>79</v>
      </c>
      <c r="C201">
        <v>9</v>
      </c>
      <c r="D201" t="s">
        <v>909</v>
      </c>
      <c r="E201" s="1">
        <v>200</v>
      </c>
      <c r="F201" s="1">
        <v>180</v>
      </c>
      <c r="G201" s="1">
        <v>191</v>
      </c>
      <c r="H201" s="1">
        <v>202</v>
      </c>
      <c r="I201" s="1">
        <v>398</v>
      </c>
      <c r="J201" s="1">
        <v>192</v>
      </c>
      <c r="K201" s="1">
        <f>AVERAGE(F201:J201)</f>
        <v>232.6</v>
      </c>
    </row>
    <row r="202" spans="1:11" x14ac:dyDescent="0.25">
      <c r="A202" t="s">
        <v>1202</v>
      </c>
      <c r="B202" t="s">
        <v>49</v>
      </c>
      <c r="C202">
        <v>11</v>
      </c>
      <c r="D202" t="s">
        <v>957</v>
      </c>
      <c r="E202" s="1">
        <v>201</v>
      </c>
      <c r="F202" s="1">
        <v>135</v>
      </c>
      <c r="G202" s="1">
        <v>182</v>
      </c>
      <c r="H202" s="1">
        <v>230</v>
      </c>
      <c r="I202" s="1">
        <v>398</v>
      </c>
      <c r="J202" s="1">
        <v>218</v>
      </c>
      <c r="K202" s="1">
        <f>AVERAGE(F202:J202)</f>
        <v>232.6</v>
      </c>
    </row>
    <row r="203" spans="1:11" x14ac:dyDescent="0.25">
      <c r="A203" t="s">
        <v>1200</v>
      </c>
      <c r="B203" t="s">
        <v>61</v>
      </c>
      <c r="C203">
        <v>14</v>
      </c>
      <c r="D203" t="s">
        <v>929</v>
      </c>
      <c r="E203" s="1">
        <v>202</v>
      </c>
      <c r="F203" s="1">
        <v>200</v>
      </c>
      <c r="G203" s="1">
        <v>199</v>
      </c>
      <c r="H203" s="1">
        <v>203</v>
      </c>
      <c r="I203" s="1">
        <v>398</v>
      </c>
      <c r="J203" s="1">
        <v>166</v>
      </c>
      <c r="K203" s="1">
        <f>AVERAGE(F203:J203)</f>
        <v>233.2</v>
      </c>
    </row>
    <row r="204" spans="1:11" x14ac:dyDescent="0.25">
      <c r="A204" t="s">
        <v>490</v>
      </c>
      <c r="B204" t="s">
        <v>53</v>
      </c>
      <c r="C204">
        <v>10</v>
      </c>
      <c r="D204" t="s">
        <v>972</v>
      </c>
      <c r="E204" s="1">
        <v>203</v>
      </c>
      <c r="F204" s="1">
        <v>213</v>
      </c>
      <c r="G204" s="1">
        <v>259</v>
      </c>
      <c r="H204" s="1">
        <v>277</v>
      </c>
      <c r="I204" s="1">
        <v>184</v>
      </c>
      <c r="J204" s="1">
        <v>242</v>
      </c>
      <c r="K204" s="1">
        <f>AVERAGE(F204:J204)</f>
        <v>235</v>
      </c>
    </row>
    <row r="205" spans="1:11" x14ac:dyDescent="0.25">
      <c r="A205" t="s">
        <v>64</v>
      </c>
      <c r="B205" t="s">
        <v>59</v>
      </c>
      <c r="C205">
        <v>11</v>
      </c>
      <c r="D205" t="s">
        <v>952</v>
      </c>
      <c r="E205" s="1">
        <v>204</v>
      </c>
      <c r="F205" s="1">
        <v>311</v>
      </c>
      <c r="G205" s="1">
        <v>223</v>
      </c>
      <c r="H205" s="1">
        <v>243</v>
      </c>
      <c r="I205" s="1">
        <v>198</v>
      </c>
      <c r="J205" s="1">
        <v>202</v>
      </c>
      <c r="K205" s="1">
        <f>AVERAGE(F205:J205)</f>
        <v>235.4</v>
      </c>
    </row>
    <row r="206" spans="1:11" x14ac:dyDescent="0.25">
      <c r="A206" t="s">
        <v>42</v>
      </c>
      <c r="B206" t="s">
        <v>43</v>
      </c>
      <c r="C206">
        <v>14</v>
      </c>
      <c r="D206" t="s">
        <v>920</v>
      </c>
      <c r="E206" s="1">
        <v>205</v>
      </c>
      <c r="F206" s="1">
        <v>248</v>
      </c>
      <c r="G206" s="1">
        <v>194</v>
      </c>
      <c r="H206" s="1">
        <v>148</v>
      </c>
      <c r="I206" s="1">
        <v>398</v>
      </c>
      <c r="J206" s="1">
        <v>191</v>
      </c>
      <c r="K206" s="1">
        <f>AVERAGE(F206:J206)</f>
        <v>235.8</v>
      </c>
    </row>
    <row r="207" spans="1:11" x14ac:dyDescent="0.25">
      <c r="A207" t="s">
        <v>483</v>
      </c>
      <c r="B207" t="s">
        <v>5</v>
      </c>
      <c r="C207">
        <v>8</v>
      </c>
      <c r="D207" t="s">
        <v>1028</v>
      </c>
      <c r="E207" s="1">
        <v>206</v>
      </c>
      <c r="F207" s="1">
        <v>198</v>
      </c>
      <c r="G207" s="1">
        <v>337</v>
      </c>
      <c r="H207" s="1">
        <v>238</v>
      </c>
      <c r="I207" s="1">
        <v>179</v>
      </c>
      <c r="J207" s="1">
        <v>227</v>
      </c>
      <c r="K207" s="1">
        <f>AVERAGE(F207:J207)</f>
        <v>235.8</v>
      </c>
    </row>
    <row r="208" spans="1:11" x14ac:dyDescent="0.25">
      <c r="A208" t="s">
        <v>616</v>
      </c>
      <c r="B208" t="s">
        <v>47</v>
      </c>
      <c r="C208">
        <v>14</v>
      </c>
      <c r="D208" t="s">
        <v>932</v>
      </c>
      <c r="E208" s="1">
        <v>207</v>
      </c>
      <c r="F208" s="1">
        <v>188</v>
      </c>
      <c r="G208" s="1">
        <v>217</v>
      </c>
      <c r="H208" s="1">
        <v>176</v>
      </c>
      <c r="I208" s="1">
        <v>398</v>
      </c>
      <c r="J208" s="1">
        <v>213</v>
      </c>
      <c r="K208" s="1">
        <f>AVERAGE(F208:J208)</f>
        <v>238.4</v>
      </c>
    </row>
    <row r="209" spans="1:11" x14ac:dyDescent="0.25">
      <c r="A209" t="s">
        <v>58</v>
      </c>
      <c r="B209" t="s">
        <v>59</v>
      </c>
      <c r="C209">
        <v>11</v>
      </c>
      <c r="D209" t="s">
        <v>967</v>
      </c>
      <c r="E209" s="1">
        <v>208</v>
      </c>
      <c r="F209" s="1">
        <v>290</v>
      </c>
      <c r="G209" s="1">
        <v>227</v>
      </c>
      <c r="H209" s="1">
        <v>265</v>
      </c>
      <c r="I209" s="1">
        <v>187</v>
      </c>
      <c r="J209" s="1">
        <v>223</v>
      </c>
      <c r="K209" s="1">
        <f>AVERAGE(F209:J209)</f>
        <v>238.4</v>
      </c>
    </row>
    <row r="210" spans="1:11" x14ac:dyDescent="0.25">
      <c r="A210" t="s">
        <v>484</v>
      </c>
      <c r="B210" t="s">
        <v>9</v>
      </c>
      <c r="C210">
        <v>14</v>
      </c>
      <c r="D210" t="s">
        <v>1059</v>
      </c>
      <c r="E210" s="1">
        <v>209</v>
      </c>
      <c r="F210" s="1">
        <v>212</v>
      </c>
      <c r="G210" s="1">
        <v>232</v>
      </c>
      <c r="H210" s="1">
        <v>284</v>
      </c>
      <c r="I210" s="1">
        <v>212</v>
      </c>
      <c r="J210" s="1">
        <v>274</v>
      </c>
      <c r="K210" s="1">
        <f>AVERAGE(F210:J210)</f>
        <v>242.8</v>
      </c>
    </row>
    <row r="211" spans="1:11" x14ac:dyDescent="0.25">
      <c r="A211" t="s">
        <v>489</v>
      </c>
      <c r="B211" t="s">
        <v>79</v>
      </c>
      <c r="C211">
        <v>9</v>
      </c>
      <c r="D211" t="s">
        <v>1047</v>
      </c>
      <c r="E211" s="1">
        <v>210</v>
      </c>
      <c r="F211" s="1">
        <v>236</v>
      </c>
      <c r="G211" s="1">
        <v>250</v>
      </c>
      <c r="H211" s="1">
        <v>294</v>
      </c>
      <c r="I211" s="1">
        <v>204</v>
      </c>
      <c r="J211" s="1">
        <v>238</v>
      </c>
      <c r="K211" s="1">
        <f>AVERAGE(F211:J211)</f>
        <v>244.4</v>
      </c>
    </row>
    <row r="212" spans="1:11" x14ac:dyDescent="0.25">
      <c r="A212" t="s">
        <v>235</v>
      </c>
      <c r="B212" t="s">
        <v>63</v>
      </c>
      <c r="C212">
        <v>10</v>
      </c>
      <c r="D212" t="s">
        <v>962</v>
      </c>
      <c r="E212" s="1">
        <v>211</v>
      </c>
      <c r="F212" s="1">
        <v>231</v>
      </c>
      <c r="G212" s="1">
        <v>159</v>
      </c>
      <c r="H212" s="1">
        <v>218</v>
      </c>
      <c r="I212" s="1">
        <v>398</v>
      </c>
      <c r="J212" s="1">
        <v>217</v>
      </c>
      <c r="K212" s="1">
        <f>AVERAGE(F212:J212)</f>
        <v>244.6</v>
      </c>
    </row>
    <row r="213" spans="1:11" x14ac:dyDescent="0.25">
      <c r="A213" t="s">
        <v>970</v>
      </c>
      <c r="B213" t="s">
        <v>55</v>
      </c>
      <c r="C213">
        <v>14</v>
      </c>
      <c r="D213" t="s">
        <v>971</v>
      </c>
      <c r="E213" s="1">
        <v>212</v>
      </c>
      <c r="F213" s="1">
        <v>352</v>
      </c>
      <c r="G213" s="1">
        <v>203</v>
      </c>
      <c r="H213" s="1">
        <v>273</v>
      </c>
      <c r="I213" s="1">
        <v>215</v>
      </c>
      <c r="J213" s="1">
        <v>183</v>
      </c>
      <c r="K213" s="1">
        <f>AVERAGE(F213:J213)</f>
        <v>245.2</v>
      </c>
    </row>
    <row r="214" spans="1:11" x14ac:dyDescent="0.25">
      <c r="A214" t="s">
        <v>612</v>
      </c>
      <c r="B214" t="s">
        <v>79</v>
      </c>
      <c r="C214">
        <v>9</v>
      </c>
      <c r="D214" t="s">
        <v>945</v>
      </c>
      <c r="E214" s="1">
        <v>213</v>
      </c>
      <c r="F214" s="1">
        <v>187</v>
      </c>
      <c r="G214" s="1">
        <v>279</v>
      </c>
      <c r="H214" s="1">
        <v>161</v>
      </c>
      <c r="I214" s="1">
        <v>398</v>
      </c>
      <c r="J214" s="1">
        <v>209</v>
      </c>
      <c r="K214" s="1">
        <f>AVERAGE(F214:J214)</f>
        <v>246.8</v>
      </c>
    </row>
    <row r="215" spans="1:11" x14ac:dyDescent="0.25">
      <c r="A215" t="s">
        <v>256</v>
      </c>
      <c r="B215" t="s">
        <v>43</v>
      </c>
      <c r="C215">
        <v>14</v>
      </c>
      <c r="D215" t="s">
        <v>943</v>
      </c>
      <c r="E215" s="1">
        <v>214</v>
      </c>
      <c r="F215" s="1">
        <v>260</v>
      </c>
      <c r="G215" s="1">
        <v>157</v>
      </c>
      <c r="H215" s="1">
        <v>246</v>
      </c>
      <c r="I215" s="1">
        <v>398</v>
      </c>
      <c r="J215" s="1">
        <v>180</v>
      </c>
      <c r="K215" s="1">
        <f>AVERAGE(F215:J215)</f>
        <v>248.2</v>
      </c>
    </row>
    <row r="216" spans="1:11" x14ac:dyDescent="0.25">
      <c r="A216" t="s">
        <v>491</v>
      </c>
      <c r="B216" t="s">
        <v>51</v>
      </c>
      <c r="C216">
        <v>6</v>
      </c>
      <c r="D216" t="s">
        <v>979</v>
      </c>
      <c r="E216" s="1">
        <v>215</v>
      </c>
      <c r="F216" s="1">
        <v>208</v>
      </c>
      <c r="G216" s="1">
        <v>210</v>
      </c>
      <c r="H216" s="1">
        <v>241</v>
      </c>
      <c r="I216" s="1">
        <v>398</v>
      </c>
      <c r="J216" s="1">
        <v>205</v>
      </c>
      <c r="K216" s="1">
        <f>AVERAGE(F216:J216)</f>
        <v>252.4</v>
      </c>
    </row>
    <row r="217" spans="1:11" x14ac:dyDescent="0.25">
      <c r="A217" t="s">
        <v>619</v>
      </c>
      <c r="B217" t="s">
        <v>57</v>
      </c>
      <c r="C217">
        <v>6</v>
      </c>
      <c r="D217" t="s">
        <v>937</v>
      </c>
      <c r="E217" s="1">
        <v>216</v>
      </c>
      <c r="F217" s="1">
        <v>268</v>
      </c>
      <c r="G217" s="1">
        <v>176</v>
      </c>
      <c r="H217" s="1">
        <v>188</v>
      </c>
      <c r="I217" s="1">
        <v>398</v>
      </c>
      <c r="J217" s="1">
        <v>236</v>
      </c>
      <c r="K217" s="1">
        <f>AVERAGE(F217:J217)</f>
        <v>253.2</v>
      </c>
    </row>
    <row r="218" spans="1:11" x14ac:dyDescent="0.25">
      <c r="A218" t="s">
        <v>493</v>
      </c>
      <c r="B218" t="s">
        <v>73</v>
      </c>
      <c r="C218">
        <v>13</v>
      </c>
      <c r="D218" t="s">
        <v>875</v>
      </c>
      <c r="E218" s="1">
        <v>217</v>
      </c>
      <c r="F218" s="1">
        <v>206</v>
      </c>
      <c r="G218" s="1">
        <v>280</v>
      </c>
      <c r="H218" s="1">
        <v>208</v>
      </c>
      <c r="I218" s="1">
        <v>398</v>
      </c>
      <c r="J218" s="1">
        <v>176</v>
      </c>
      <c r="K218" s="1">
        <f>AVERAGE(F218:J218)</f>
        <v>253.6</v>
      </c>
    </row>
    <row r="219" spans="1:11" x14ac:dyDescent="0.25">
      <c r="A219" t="s">
        <v>620</v>
      </c>
      <c r="B219" t="s">
        <v>73</v>
      </c>
      <c r="C219">
        <v>13</v>
      </c>
      <c r="D219" t="s">
        <v>959</v>
      </c>
      <c r="E219" s="1">
        <v>218</v>
      </c>
      <c r="F219" s="1">
        <v>266</v>
      </c>
      <c r="G219" s="1">
        <v>220</v>
      </c>
      <c r="H219" s="1">
        <v>191</v>
      </c>
      <c r="I219" s="1">
        <v>398</v>
      </c>
      <c r="J219" s="1">
        <v>196</v>
      </c>
      <c r="K219" s="1">
        <f>AVERAGE(F219:J219)</f>
        <v>254.2</v>
      </c>
    </row>
    <row r="220" spans="1:11" x14ac:dyDescent="0.25">
      <c r="A220" t="s">
        <v>242</v>
      </c>
      <c r="B220" t="s">
        <v>47</v>
      </c>
      <c r="C220">
        <v>14</v>
      </c>
      <c r="D220" t="s">
        <v>988</v>
      </c>
      <c r="E220" s="1">
        <v>219</v>
      </c>
      <c r="F220" s="1">
        <v>179</v>
      </c>
      <c r="G220" s="1">
        <v>180</v>
      </c>
      <c r="H220" s="1">
        <v>302</v>
      </c>
      <c r="I220" s="1">
        <v>398</v>
      </c>
      <c r="J220" s="1">
        <v>214</v>
      </c>
      <c r="K220" s="1">
        <f>AVERAGE(F220:J220)</f>
        <v>254.6</v>
      </c>
    </row>
    <row r="221" spans="1:11" x14ac:dyDescent="0.25">
      <c r="A221" t="s">
        <v>1205</v>
      </c>
      <c r="B221" t="s">
        <v>45</v>
      </c>
      <c r="C221">
        <v>9</v>
      </c>
      <c r="D221" t="s">
        <v>946</v>
      </c>
      <c r="E221" s="1">
        <v>220</v>
      </c>
      <c r="F221" s="1">
        <v>218</v>
      </c>
      <c r="G221" s="1">
        <v>236</v>
      </c>
      <c r="H221" s="1">
        <v>236</v>
      </c>
      <c r="I221" s="1">
        <v>398</v>
      </c>
      <c r="J221" s="1">
        <v>195</v>
      </c>
      <c r="K221" s="1">
        <f>AVERAGE(F221:J221)</f>
        <v>256.60000000000002</v>
      </c>
    </row>
    <row r="222" spans="1:11" x14ac:dyDescent="0.25">
      <c r="A222" t="s">
        <v>956</v>
      </c>
      <c r="D222" t="s">
        <v>984</v>
      </c>
      <c r="E222" s="1">
        <v>221</v>
      </c>
      <c r="F222" s="1">
        <v>228</v>
      </c>
      <c r="G222" s="1">
        <v>292</v>
      </c>
      <c r="H222" s="1">
        <v>184</v>
      </c>
      <c r="I222" s="1">
        <v>398</v>
      </c>
      <c r="J222" s="1">
        <v>182</v>
      </c>
      <c r="K222" s="1">
        <f>AVERAGE(F222:J222)</f>
        <v>256.8</v>
      </c>
    </row>
    <row r="223" spans="1:11" x14ac:dyDescent="0.25">
      <c r="A223" t="s">
        <v>500</v>
      </c>
      <c r="B223" t="s">
        <v>13</v>
      </c>
      <c r="C223">
        <v>9</v>
      </c>
      <c r="D223" t="s">
        <v>915</v>
      </c>
      <c r="E223" s="1">
        <v>222</v>
      </c>
      <c r="F223" s="1">
        <v>278</v>
      </c>
      <c r="G223" s="1">
        <v>183</v>
      </c>
      <c r="H223" s="1">
        <v>214</v>
      </c>
      <c r="I223" s="1">
        <v>398</v>
      </c>
      <c r="J223" s="1">
        <v>225</v>
      </c>
      <c r="K223" s="1">
        <f>AVERAGE(F223:J223)</f>
        <v>259.60000000000002</v>
      </c>
    </row>
    <row r="224" spans="1:11" x14ac:dyDescent="0.25">
      <c r="A224" t="s">
        <v>243</v>
      </c>
      <c r="B224" t="s">
        <v>21</v>
      </c>
      <c r="C224">
        <v>10</v>
      </c>
      <c r="D224" t="s">
        <v>989</v>
      </c>
      <c r="E224" s="1">
        <v>223</v>
      </c>
      <c r="F224" s="1">
        <v>216</v>
      </c>
      <c r="G224" s="1">
        <v>264</v>
      </c>
      <c r="H224" s="1">
        <v>220</v>
      </c>
      <c r="I224" s="1">
        <v>398</v>
      </c>
      <c r="J224" s="1">
        <v>216</v>
      </c>
      <c r="K224" s="1">
        <f>AVERAGE(F224:J224)</f>
        <v>262.8</v>
      </c>
    </row>
    <row r="225" spans="1:11" x14ac:dyDescent="0.25">
      <c r="A225" t="s">
        <v>241</v>
      </c>
      <c r="B225" t="s">
        <v>33</v>
      </c>
      <c r="C225">
        <v>9</v>
      </c>
      <c r="D225" t="s">
        <v>961</v>
      </c>
      <c r="E225" s="1">
        <v>224</v>
      </c>
      <c r="F225" s="1">
        <v>261</v>
      </c>
      <c r="G225" s="1">
        <v>201</v>
      </c>
      <c r="H225" s="1">
        <v>252</v>
      </c>
      <c r="I225" s="1">
        <v>398</v>
      </c>
      <c r="J225" s="1">
        <v>203</v>
      </c>
      <c r="K225" s="1">
        <f>AVERAGE(F225:J225)</f>
        <v>263</v>
      </c>
    </row>
    <row r="226" spans="1:11" x14ac:dyDescent="0.25">
      <c r="A226" t="s">
        <v>1124</v>
      </c>
      <c r="B226" t="s">
        <v>43</v>
      </c>
      <c r="C226">
        <v>14</v>
      </c>
      <c r="D226" t="s">
        <v>1037</v>
      </c>
      <c r="E226" s="1">
        <v>225</v>
      </c>
      <c r="F226" s="1">
        <v>256</v>
      </c>
      <c r="G226" s="1">
        <v>327</v>
      </c>
      <c r="I226" s="1">
        <v>220</v>
      </c>
      <c r="K226" s="1">
        <f>AVERAGE(F226:J226)</f>
        <v>267.66666666666669</v>
      </c>
    </row>
    <row r="227" spans="1:11" x14ac:dyDescent="0.25">
      <c r="A227" t="s">
        <v>1045</v>
      </c>
      <c r="B227" t="s">
        <v>35</v>
      </c>
      <c r="C227">
        <v>9</v>
      </c>
      <c r="D227" t="s">
        <v>974</v>
      </c>
      <c r="E227" s="1">
        <v>226</v>
      </c>
      <c r="F227" s="1">
        <v>287</v>
      </c>
      <c r="G227" s="1">
        <v>291</v>
      </c>
      <c r="H227" s="1">
        <v>280</v>
      </c>
      <c r="I227" s="1">
        <v>219</v>
      </c>
      <c r="K227" s="1">
        <f>AVERAGE(F227:J227)</f>
        <v>269.25</v>
      </c>
    </row>
    <row r="228" spans="1:11" x14ac:dyDescent="0.25">
      <c r="A228" t="s">
        <v>246</v>
      </c>
      <c r="B228" t="s">
        <v>55</v>
      </c>
      <c r="C228">
        <v>14</v>
      </c>
      <c r="D228" t="s">
        <v>980</v>
      </c>
      <c r="E228" s="1">
        <v>227</v>
      </c>
      <c r="F228" s="1">
        <v>251</v>
      </c>
      <c r="G228" s="1">
        <v>306</v>
      </c>
      <c r="H228" s="1">
        <v>186</v>
      </c>
      <c r="I228" s="1">
        <v>398</v>
      </c>
      <c r="J228" s="1">
        <v>206</v>
      </c>
      <c r="K228" s="1">
        <f>AVERAGE(F228:J228)</f>
        <v>269.39999999999998</v>
      </c>
    </row>
    <row r="229" spans="1:11" x14ac:dyDescent="0.25">
      <c r="A229" t="s">
        <v>1201</v>
      </c>
      <c r="B229" t="s">
        <v>832</v>
      </c>
      <c r="C229">
        <v>7</v>
      </c>
      <c r="D229" t="s">
        <v>833</v>
      </c>
      <c r="E229" s="1">
        <v>228</v>
      </c>
      <c r="F229" s="1">
        <v>398</v>
      </c>
      <c r="G229" s="1">
        <v>125</v>
      </c>
      <c r="H229" s="1">
        <v>162</v>
      </c>
      <c r="I229" s="1">
        <v>398</v>
      </c>
      <c r="K229" s="1">
        <f>AVERAGE(F229:J229)</f>
        <v>270.75</v>
      </c>
    </row>
    <row r="230" spans="1:11" x14ac:dyDescent="0.25">
      <c r="A230" t="s">
        <v>1039</v>
      </c>
      <c r="B230" t="s">
        <v>39</v>
      </c>
      <c r="C230">
        <v>7</v>
      </c>
      <c r="D230" t="s">
        <v>1031</v>
      </c>
      <c r="E230" s="1">
        <v>229</v>
      </c>
      <c r="F230" s="1">
        <v>191</v>
      </c>
      <c r="G230" s="1">
        <v>271</v>
      </c>
      <c r="H230" s="1">
        <v>223</v>
      </c>
      <c r="I230" s="1">
        <v>398</v>
      </c>
      <c r="K230" s="1">
        <f>AVERAGE(F230:J230)</f>
        <v>270.75</v>
      </c>
    </row>
    <row r="231" spans="1:11" x14ac:dyDescent="0.25">
      <c r="A231" t="s">
        <v>46</v>
      </c>
      <c r="B231" t="s">
        <v>47</v>
      </c>
      <c r="C231">
        <v>14</v>
      </c>
      <c r="D231" t="s">
        <v>982</v>
      </c>
      <c r="E231" s="1">
        <v>230</v>
      </c>
      <c r="F231" s="1">
        <v>247</v>
      </c>
      <c r="G231" s="1">
        <v>268</v>
      </c>
      <c r="H231" s="1">
        <v>225</v>
      </c>
      <c r="I231" s="1">
        <v>398</v>
      </c>
      <c r="J231" s="1">
        <v>221</v>
      </c>
      <c r="K231" s="1">
        <f>AVERAGE(F231:J231)</f>
        <v>271.8</v>
      </c>
    </row>
    <row r="232" spans="1:11" x14ac:dyDescent="0.25">
      <c r="A232" t="s">
        <v>488</v>
      </c>
      <c r="B232" t="s">
        <v>51</v>
      </c>
      <c r="C232">
        <v>6</v>
      </c>
      <c r="D232" t="s">
        <v>1038</v>
      </c>
      <c r="E232" s="1">
        <v>231</v>
      </c>
      <c r="F232" s="1">
        <v>235</v>
      </c>
      <c r="G232" s="1">
        <v>243</v>
      </c>
      <c r="H232" s="1">
        <v>253</v>
      </c>
      <c r="I232" s="1">
        <v>398</v>
      </c>
      <c r="J232" s="1">
        <v>243</v>
      </c>
      <c r="K232" s="1">
        <f>AVERAGE(F232:J232)</f>
        <v>274.39999999999998</v>
      </c>
    </row>
    <row r="233" spans="1:11" x14ac:dyDescent="0.25">
      <c r="A233" t="s">
        <v>508</v>
      </c>
      <c r="B233" t="s">
        <v>59</v>
      </c>
      <c r="C233">
        <v>11</v>
      </c>
      <c r="D233" t="s">
        <v>1172</v>
      </c>
      <c r="E233" s="1">
        <v>232</v>
      </c>
      <c r="F233" s="1">
        <v>279</v>
      </c>
      <c r="G233" s="1">
        <v>335</v>
      </c>
      <c r="I233" s="1">
        <v>214</v>
      </c>
      <c r="K233" s="1">
        <f>AVERAGE(F233:J233)</f>
        <v>276</v>
      </c>
    </row>
    <row r="234" spans="1:11" x14ac:dyDescent="0.25">
      <c r="A234" t="s">
        <v>621</v>
      </c>
      <c r="B234" t="s">
        <v>9</v>
      </c>
      <c r="C234">
        <v>14</v>
      </c>
      <c r="D234" t="s">
        <v>981</v>
      </c>
      <c r="E234" s="1">
        <v>233</v>
      </c>
      <c r="F234" s="1">
        <v>269</v>
      </c>
      <c r="G234" s="1">
        <v>276</v>
      </c>
      <c r="H234" s="1">
        <v>201</v>
      </c>
      <c r="I234" s="1">
        <v>398</v>
      </c>
      <c r="J234" s="1">
        <v>237</v>
      </c>
      <c r="K234" s="1">
        <f>AVERAGE(F234:J234)</f>
        <v>276.2</v>
      </c>
    </row>
    <row r="235" spans="1:11" x14ac:dyDescent="0.25">
      <c r="A235" t="s">
        <v>487</v>
      </c>
      <c r="B235" t="s">
        <v>17</v>
      </c>
      <c r="C235">
        <v>7</v>
      </c>
      <c r="D235" t="s">
        <v>1019</v>
      </c>
      <c r="E235" s="1">
        <v>234</v>
      </c>
      <c r="F235" s="1">
        <v>237</v>
      </c>
      <c r="G235" s="1">
        <v>231</v>
      </c>
      <c r="H235" s="1">
        <v>254</v>
      </c>
      <c r="I235" s="1">
        <v>398</v>
      </c>
      <c r="J235" s="1">
        <v>261</v>
      </c>
      <c r="K235" s="1">
        <f>AVERAGE(F235:J235)</f>
        <v>276.2</v>
      </c>
    </row>
    <row r="236" spans="1:11" x14ac:dyDescent="0.25">
      <c r="A236" t="s">
        <v>56</v>
      </c>
      <c r="B236" t="s">
        <v>57</v>
      </c>
      <c r="C236">
        <v>6</v>
      </c>
      <c r="D236" t="s">
        <v>1005</v>
      </c>
      <c r="E236" s="1">
        <v>235</v>
      </c>
      <c r="F236" s="1">
        <v>257</v>
      </c>
      <c r="G236" s="1">
        <v>260</v>
      </c>
      <c r="H236" s="1">
        <v>229</v>
      </c>
      <c r="I236" s="1">
        <v>398</v>
      </c>
      <c r="J236" s="1">
        <v>239</v>
      </c>
      <c r="K236" s="1">
        <f>AVERAGE(F236:J236)</f>
        <v>276.60000000000002</v>
      </c>
    </row>
    <row r="237" spans="1:11" x14ac:dyDescent="0.25">
      <c r="A237" t="s">
        <v>1203</v>
      </c>
      <c r="B237" t="s">
        <v>832</v>
      </c>
      <c r="C237">
        <v>11</v>
      </c>
      <c r="D237" t="s">
        <v>848</v>
      </c>
      <c r="E237" s="1">
        <v>236</v>
      </c>
      <c r="F237" s="1">
        <v>398</v>
      </c>
      <c r="G237" s="1">
        <v>152</v>
      </c>
      <c r="H237" s="1">
        <v>164</v>
      </c>
      <c r="I237" s="1">
        <v>398</v>
      </c>
      <c r="K237" s="1">
        <f>AVERAGE(F237:J237)</f>
        <v>278</v>
      </c>
    </row>
    <row r="238" spans="1:11" x14ac:dyDescent="0.25">
      <c r="A238" t="s">
        <v>628</v>
      </c>
      <c r="B238" t="s">
        <v>35</v>
      </c>
      <c r="C238">
        <v>9</v>
      </c>
      <c r="D238" t="s">
        <v>950</v>
      </c>
      <c r="E238" s="1">
        <v>237</v>
      </c>
      <c r="F238" s="1">
        <v>270</v>
      </c>
      <c r="G238" s="1">
        <v>266</v>
      </c>
      <c r="H238" s="1">
        <v>227</v>
      </c>
      <c r="I238" s="1">
        <v>398</v>
      </c>
      <c r="J238" s="1">
        <v>231</v>
      </c>
      <c r="K238" s="1">
        <f>AVERAGE(F238:J238)</f>
        <v>278.39999999999998</v>
      </c>
    </row>
    <row r="239" spans="1:11" x14ac:dyDescent="0.25">
      <c r="A239" t="s">
        <v>501</v>
      </c>
      <c r="B239" t="s">
        <v>25</v>
      </c>
      <c r="C239">
        <v>13</v>
      </c>
      <c r="D239" t="s">
        <v>1010</v>
      </c>
      <c r="E239" s="1">
        <v>238</v>
      </c>
      <c r="F239" s="1">
        <v>265</v>
      </c>
      <c r="G239" s="1">
        <v>277</v>
      </c>
      <c r="H239" s="1">
        <v>228</v>
      </c>
      <c r="I239" s="1">
        <v>398</v>
      </c>
      <c r="J239" s="1">
        <v>224</v>
      </c>
      <c r="K239" s="1">
        <f>AVERAGE(F239:J239)</f>
        <v>278.39999999999998</v>
      </c>
    </row>
    <row r="240" spans="1:11" x14ac:dyDescent="0.25">
      <c r="A240" t="s">
        <v>1204</v>
      </c>
      <c r="B240" t="s">
        <v>832</v>
      </c>
      <c r="C240">
        <v>9</v>
      </c>
      <c r="D240" t="s">
        <v>866</v>
      </c>
      <c r="E240" s="1">
        <v>239</v>
      </c>
      <c r="F240" s="1">
        <v>398</v>
      </c>
      <c r="G240" s="1">
        <v>115</v>
      </c>
      <c r="H240" s="1">
        <v>205</v>
      </c>
      <c r="I240" s="1">
        <v>398</v>
      </c>
      <c r="K240" s="1">
        <f>AVERAGE(F240:J240)</f>
        <v>279</v>
      </c>
    </row>
    <row r="241" spans="1:11" x14ac:dyDescent="0.25">
      <c r="A241" t="s">
        <v>519</v>
      </c>
      <c r="B241" t="s">
        <v>13</v>
      </c>
      <c r="C241">
        <v>9</v>
      </c>
      <c r="D241" t="s">
        <v>1020</v>
      </c>
      <c r="E241" s="1">
        <v>240</v>
      </c>
      <c r="F241" s="1">
        <v>532</v>
      </c>
      <c r="G241" s="1">
        <v>252</v>
      </c>
      <c r="H241" s="1">
        <v>249</v>
      </c>
      <c r="I241" s="1">
        <v>130</v>
      </c>
      <c r="J241" s="1">
        <v>232</v>
      </c>
      <c r="K241" s="1">
        <f>AVERAGE(F241:J241)</f>
        <v>279</v>
      </c>
    </row>
    <row r="242" spans="1:11" x14ac:dyDescent="0.25">
      <c r="A242" t="s">
        <v>1061</v>
      </c>
      <c r="B242" t="s">
        <v>27</v>
      </c>
      <c r="C242">
        <v>11</v>
      </c>
      <c r="D242" t="s">
        <v>1046</v>
      </c>
      <c r="E242" s="1">
        <v>241</v>
      </c>
      <c r="F242" s="1">
        <v>358</v>
      </c>
      <c r="G242" s="1">
        <v>274</v>
      </c>
      <c r="H242" s="1">
        <v>274</v>
      </c>
      <c r="I242" s="1">
        <v>211</v>
      </c>
      <c r="K242" s="1">
        <f>AVERAGE(F242:J242)</f>
        <v>279.25</v>
      </c>
    </row>
    <row r="243" spans="1:11" x14ac:dyDescent="0.25">
      <c r="A243" t="s">
        <v>495</v>
      </c>
      <c r="B243" t="s">
        <v>59</v>
      </c>
      <c r="C243">
        <v>11</v>
      </c>
      <c r="D243" t="s">
        <v>1032</v>
      </c>
      <c r="E243" s="1">
        <v>242</v>
      </c>
      <c r="F243" s="1">
        <v>240</v>
      </c>
      <c r="G243" s="1">
        <v>248</v>
      </c>
      <c r="H243" s="1">
        <v>248</v>
      </c>
      <c r="I243" s="1">
        <v>398</v>
      </c>
      <c r="J243" s="1">
        <v>268</v>
      </c>
      <c r="K243" s="1">
        <f>AVERAGE(F243:J243)</f>
        <v>280.39999999999998</v>
      </c>
    </row>
    <row r="244" spans="1:11" x14ac:dyDescent="0.25">
      <c r="A244" t="s">
        <v>82</v>
      </c>
      <c r="B244" t="s">
        <v>61</v>
      </c>
      <c r="C244">
        <v>14</v>
      </c>
      <c r="D244" t="s">
        <v>964</v>
      </c>
      <c r="E244" s="1">
        <v>243</v>
      </c>
      <c r="F244" s="1">
        <v>332</v>
      </c>
      <c r="G244" s="1">
        <v>216</v>
      </c>
      <c r="H244" s="1">
        <v>224</v>
      </c>
      <c r="I244" s="1">
        <v>398</v>
      </c>
      <c r="J244" s="1">
        <v>233</v>
      </c>
      <c r="K244" s="1">
        <f>AVERAGE(F244:J244)</f>
        <v>280.60000000000002</v>
      </c>
    </row>
    <row r="245" spans="1:11" x14ac:dyDescent="0.25">
      <c r="A245" t="s">
        <v>274</v>
      </c>
      <c r="B245" t="s">
        <v>33</v>
      </c>
      <c r="C245">
        <v>9</v>
      </c>
      <c r="D245" t="s">
        <v>1011</v>
      </c>
      <c r="E245" s="1">
        <v>244</v>
      </c>
      <c r="F245" s="1">
        <v>295</v>
      </c>
      <c r="G245" s="1">
        <v>245</v>
      </c>
      <c r="H245" s="1">
        <v>260</v>
      </c>
      <c r="I245" s="1">
        <v>398</v>
      </c>
      <c r="J245" s="1">
        <v>207</v>
      </c>
      <c r="K245" s="1">
        <f>AVERAGE(F245:J245)</f>
        <v>281</v>
      </c>
    </row>
    <row r="246" spans="1:11" x14ac:dyDescent="0.25">
      <c r="A246" t="s">
        <v>505</v>
      </c>
      <c r="B246" t="s">
        <v>53</v>
      </c>
      <c r="C246">
        <v>10</v>
      </c>
      <c r="D246" t="s">
        <v>975</v>
      </c>
      <c r="E246" s="1">
        <v>245</v>
      </c>
      <c r="F246" s="1">
        <v>239</v>
      </c>
      <c r="G246" s="1">
        <v>320</v>
      </c>
      <c r="H246" s="1">
        <v>235</v>
      </c>
      <c r="I246" s="1">
        <v>398</v>
      </c>
      <c r="J246" s="1">
        <v>226</v>
      </c>
      <c r="K246" s="1">
        <f>AVERAGE(F246:J246)</f>
        <v>283.60000000000002</v>
      </c>
    </row>
    <row r="247" spans="1:11" x14ac:dyDescent="0.25">
      <c r="A247" t="s">
        <v>254</v>
      </c>
      <c r="B247" t="s">
        <v>25</v>
      </c>
      <c r="C247">
        <v>13</v>
      </c>
      <c r="D247" t="s">
        <v>1021</v>
      </c>
      <c r="E247" s="1">
        <v>246</v>
      </c>
      <c r="F247" s="1">
        <v>232</v>
      </c>
      <c r="G247" s="1">
        <v>278</v>
      </c>
      <c r="H247" s="1">
        <v>292</v>
      </c>
      <c r="I247" s="1">
        <v>398</v>
      </c>
      <c r="J247" s="1">
        <v>220</v>
      </c>
      <c r="K247" s="1">
        <f>AVERAGE(F247:J247)</f>
        <v>284</v>
      </c>
    </row>
    <row r="248" spans="1:11" x14ac:dyDescent="0.25">
      <c r="A248" t="s">
        <v>876</v>
      </c>
      <c r="B248" t="s">
        <v>832</v>
      </c>
      <c r="C248">
        <v>10</v>
      </c>
      <c r="D248" t="s">
        <v>877</v>
      </c>
      <c r="E248" s="1">
        <v>247</v>
      </c>
      <c r="F248" s="1">
        <v>398</v>
      </c>
      <c r="G248" s="1">
        <v>132</v>
      </c>
      <c r="H248" s="1">
        <v>210</v>
      </c>
      <c r="I248" s="1">
        <v>398</v>
      </c>
      <c r="K248" s="1">
        <f>AVERAGE(F248:J248)</f>
        <v>284.5</v>
      </c>
    </row>
    <row r="249" spans="1:11" x14ac:dyDescent="0.25">
      <c r="A249" t="s">
        <v>622</v>
      </c>
      <c r="B249" t="s">
        <v>35</v>
      </c>
      <c r="C249">
        <v>9</v>
      </c>
      <c r="D249" t="s">
        <v>996</v>
      </c>
      <c r="E249" s="1">
        <v>248</v>
      </c>
      <c r="F249" s="1">
        <v>301</v>
      </c>
      <c r="G249" s="1">
        <v>286</v>
      </c>
      <c r="H249" s="1">
        <v>206</v>
      </c>
      <c r="I249" s="1">
        <v>398</v>
      </c>
      <c r="J249" s="1">
        <v>234</v>
      </c>
      <c r="K249" s="1">
        <f>AVERAGE(F249:J249)</f>
        <v>285</v>
      </c>
    </row>
    <row r="250" spans="1:11" x14ac:dyDescent="0.25">
      <c r="A250" t="s">
        <v>502</v>
      </c>
      <c r="B250" t="s">
        <v>11</v>
      </c>
      <c r="C250">
        <v>6</v>
      </c>
      <c r="D250" t="s">
        <v>1095</v>
      </c>
      <c r="E250" s="1">
        <v>249</v>
      </c>
      <c r="F250" s="1">
        <v>241</v>
      </c>
      <c r="H250" s="1">
        <v>216</v>
      </c>
      <c r="I250" s="1">
        <v>398</v>
      </c>
      <c r="K250" s="1">
        <f>AVERAGE(F250:J250)</f>
        <v>285</v>
      </c>
    </row>
    <row r="251" spans="1:11" x14ac:dyDescent="0.25">
      <c r="A251" t="s">
        <v>881</v>
      </c>
      <c r="B251" t="s">
        <v>832</v>
      </c>
      <c r="C251">
        <v>14</v>
      </c>
      <c r="D251" t="s">
        <v>882</v>
      </c>
      <c r="E251" s="1">
        <v>250</v>
      </c>
      <c r="F251" s="1">
        <v>398</v>
      </c>
      <c r="G251" s="1">
        <v>175</v>
      </c>
      <c r="H251" s="1">
        <v>171</v>
      </c>
      <c r="I251" s="1">
        <v>398</v>
      </c>
      <c r="K251" s="1">
        <f>AVERAGE(F251:J251)</f>
        <v>285.5</v>
      </c>
    </row>
    <row r="252" spans="1:11" x14ac:dyDescent="0.25">
      <c r="A252" t="s">
        <v>890</v>
      </c>
      <c r="B252" t="s">
        <v>832</v>
      </c>
      <c r="C252">
        <v>14</v>
      </c>
      <c r="D252" t="s">
        <v>891</v>
      </c>
      <c r="E252" s="1">
        <v>251</v>
      </c>
      <c r="F252" s="1">
        <v>398</v>
      </c>
      <c r="G252" s="1">
        <v>151</v>
      </c>
      <c r="H252" s="1">
        <v>197</v>
      </c>
      <c r="I252" s="1">
        <v>398</v>
      </c>
      <c r="K252" s="1">
        <f>AVERAGE(F252:J252)</f>
        <v>286</v>
      </c>
    </row>
    <row r="253" spans="1:11" x14ac:dyDescent="0.25">
      <c r="A253" t="s">
        <v>635</v>
      </c>
      <c r="B253" t="s">
        <v>13</v>
      </c>
      <c r="C253">
        <v>9</v>
      </c>
      <c r="D253" t="s">
        <v>958</v>
      </c>
      <c r="E253" s="1">
        <v>252</v>
      </c>
      <c r="F253" s="1">
        <v>316</v>
      </c>
      <c r="G253" s="1">
        <v>239</v>
      </c>
      <c r="H253" s="1">
        <v>219</v>
      </c>
      <c r="I253" s="1">
        <v>398</v>
      </c>
      <c r="J253" s="1">
        <v>258</v>
      </c>
      <c r="K253" s="1">
        <f>AVERAGE(F253:J253)</f>
        <v>286</v>
      </c>
    </row>
    <row r="254" spans="1:11" x14ac:dyDescent="0.25">
      <c r="A254" t="s">
        <v>66</v>
      </c>
      <c r="B254" t="s">
        <v>21</v>
      </c>
      <c r="C254">
        <v>10</v>
      </c>
      <c r="D254" t="s">
        <v>1043</v>
      </c>
      <c r="E254" s="1">
        <v>253</v>
      </c>
      <c r="F254" s="1">
        <v>291</v>
      </c>
      <c r="G254" s="1">
        <v>202</v>
      </c>
      <c r="H254" s="1">
        <v>282</v>
      </c>
      <c r="I254" s="1">
        <v>398</v>
      </c>
      <c r="J254" s="1">
        <v>264</v>
      </c>
      <c r="K254" s="1">
        <f>AVERAGE(F254:J254)</f>
        <v>287.39999999999998</v>
      </c>
    </row>
    <row r="255" spans="1:11" x14ac:dyDescent="0.25">
      <c r="A255" t="s">
        <v>965</v>
      </c>
      <c r="B255" t="s">
        <v>61</v>
      </c>
      <c r="C255">
        <v>14</v>
      </c>
      <c r="D255" t="s">
        <v>966</v>
      </c>
      <c r="E255" s="1">
        <v>254</v>
      </c>
      <c r="F255" s="1">
        <v>348</v>
      </c>
      <c r="G255" s="1">
        <v>213</v>
      </c>
      <c r="H255" s="1">
        <v>234</v>
      </c>
      <c r="I255" s="1">
        <v>398</v>
      </c>
      <c r="J255" s="1">
        <v>252</v>
      </c>
      <c r="K255" s="1">
        <f>AVERAGE(F255:J255)</f>
        <v>289</v>
      </c>
    </row>
    <row r="256" spans="1:11" x14ac:dyDescent="0.25">
      <c r="A256" t="s">
        <v>990</v>
      </c>
      <c r="B256" t="s">
        <v>9</v>
      </c>
      <c r="C256">
        <v>14</v>
      </c>
      <c r="D256" t="s">
        <v>991</v>
      </c>
      <c r="E256" s="1">
        <v>255</v>
      </c>
      <c r="F256" s="1">
        <v>288</v>
      </c>
      <c r="G256" s="1">
        <v>334</v>
      </c>
      <c r="H256" s="1">
        <v>267</v>
      </c>
      <c r="I256" s="1">
        <v>398</v>
      </c>
      <c r="J256" s="1">
        <v>160</v>
      </c>
      <c r="K256" s="1">
        <f>AVERAGE(F256:J256)</f>
        <v>289.39999999999998</v>
      </c>
    </row>
    <row r="257" spans="1:11" x14ac:dyDescent="0.25">
      <c r="A257" t="s">
        <v>62</v>
      </c>
      <c r="B257" t="s">
        <v>63</v>
      </c>
      <c r="C257">
        <v>10</v>
      </c>
      <c r="D257" t="s">
        <v>1050</v>
      </c>
      <c r="E257" s="1">
        <v>256</v>
      </c>
      <c r="F257" s="1">
        <v>258</v>
      </c>
      <c r="G257" s="1">
        <v>233</v>
      </c>
      <c r="H257" s="1">
        <v>285</v>
      </c>
      <c r="I257" s="1">
        <v>398</v>
      </c>
      <c r="J257" s="1">
        <v>273</v>
      </c>
      <c r="K257" s="1">
        <f>AVERAGE(F257:J257)</f>
        <v>289.39999999999998</v>
      </c>
    </row>
    <row r="258" spans="1:11" x14ac:dyDescent="0.25">
      <c r="A258" t="s">
        <v>260</v>
      </c>
      <c r="B258" t="s">
        <v>27</v>
      </c>
      <c r="C258">
        <v>11</v>
      </c>
      <c r="D258" t="s">
        <v>1079</v>
      </c>
      <c r="E258" s="1">
        <v>257</v>
      </c>
      <c r="F258" s="1">
        <v>204</v>
      </c>
      <c r="G258" s="1">
        <v>244</v>
      </c>
      <c r="H258" s="1">
        <v>335</v>
      </c>
      <c r="I258" s="1">
        <v>398</v>
      </c>
      <c r="J258" s="1">
        <v>267</v>
      </c>
      <c r="K258" s="1">
        <f>AVERAGE(F258:J258)</f>
        <v>289.60000000000002</v>
      </c>
    </row>
    <row r="259" spans="1:11" x14ac:dyDescent="0.25">
      <c r="A259" t="s">
        <v>271</v>
      </c>
      <c r="B259" t="s">
        <v>73</v>
      </c>
      <c r="C259">
        <v>13</v>
      </c>
      <c r="D259" t="s">
        <v>1063</v>
      </c>
      <c r="E259" s="1">
        <v>258</v>
      </c>
      <c r="F259" s="1">
        <v>263</v>
      </c>
      <c r="G259" s="1">
        <v>237</v>
      </c>
      <c r="H259" s="1">
        <v>311</v>
      </c>
      <c r="I259" s="1">
        <v>398</v>
      </c>
      <c r="J259" s="1">
        <v>245</v>
      </c>
      <c r="K259" s="1">
        <f>AVERAGE(F259:J259)</f>
        <v>290.8</v>
      </c>
    </row>
    <row r="260" spans="1:11" x14ac:dyDescent="0.25">
      <c r="A260" t="s">
        <v>901</v>
      </c>
      <c r="B260" t="s">
        <v>832</v>
      </c>
      <c r="C260">
        <v>11</v>
      </c>
      <c r="D260" t="s">
        <v>902</v>
      </c>
      <c r="E260" s="1">
        <v>259</v>
      </c>
      <c r="F260" s="1">
        <v>398</v>
      </c>
      <c r="G260" s="1">
        <v>147</v>
      </c>
      <c r="H260" s="1">
        <v>222</v>
      </c>
      <c r="I260" s="1">
        <v>398</v>
      </c>
      <c r="K260" s="1">
        <f>AVERAGE(F260:J260)</f>
        <v>291.25</v>
      </c>
    </row>
    <row r="261" spans="1:11" x14ac:dyDescent="0.25">
      <c r="A261" t="s">
        <v>1130</v>
      </c>
      <c r="B261" t="s">
        <v>79</v>
      </c>
      <c r="C261">
        <v>9</v>
      </c>
      <c r="D261" t="s">
        <v>1157</v>
      </c>
      <c r="E261" s="1">
        <v>260</v>
      </c>
      <c r="F261" s="1">
        <v>160</v>
      </c>
      <c r="G261" s="1">
        <v>324</v>
      </c>
      <c r="I261" s="1">
        <v>398</v>
      </c>
      <c r="K261" s="1">
        <f>AVERAGE(F261:J261)</f>
        <v>294</v>
      </c>
    </row>
    <row r="262" spans="1:11" x14ac:dyDescent="0.25">
      <c r="A262" t="s">
        <v>264</v>
      </c>
      <c r="B262" t="s">
        <v>37</v>
      </c>
      <c r="C262">
        <v>14</v>
      </c>
      <c r="D262" t="s">
        <v>1082</v>
      </c>
      <c r="E262" s="1">
        <v>261</v>
      </c>
      <c r="F262" s="1">
        <v>225</v>
      </c>
      <c r="H262" s="1">
        <v>296</v>
      </c>
      <c r="I262" s="1">
        <v>398</v>
      </c>
      <c r="J262" s="1">
        <v>259</v>
      </c>
      <c r="K262" s="1">
        <f>AVERAGE(F262:J262)</f>
        <v>294.5</v>
      </c>
    </row>
    <row r="263" spans="1:11" x14ac:dyDescent="0.25">
      <c r="A263" t="s">
        <v>924</v>
      </c>
      <c r="B263" t="s">
        <v>832</v>
      </c>
      <c r="C263">
        <v>9</v>
      </c>
      <c r="D263" t="s">
        <v>917</v>
      </c>
      <c r="E263" s="1">
        <v>262</v>
      </c>
      <c r="F263" s="1">
        <v>398</v>
      </c>
      <c r="G263" s="1">
        <v>218</v>
      </c>
      <c r="H263" s="1">
        <v>168</v>
      </c>
      <c r="I263" s="1">
        <v>398</v>
      </c>
      <c r="K263" s="1">
        <f>AVERAGE(F263:J263)</f>
        <v>295.5</v>
      </c>
    </row>
    <row r="264" spans="1:11" x14ac:dyDescent="0.25">
      <c r="A264" t="s">
        <v>1072</v>
      </c>
      <c r="B264" t="s">
        <v>13</v>
      </c>
      <c r="C264">
        <v>9</v>
      </c>
      <c r="D264" t="s">
        <v>1073</v>
      </c>
      <c r="E264" s="1">
        <v>263</v>
      </c>
      <c r="F264" s="1">
        <v>223</v>
      </c>
      <c r="G264" s="1">
        <v>317</v>
      </c>
      <c r="H264" s="1">
        <v>319</v>
      </c>
      <c r="I264" s="1">
        <v>398</v>
      </c>
      <c r="J264" s="1">
        <v>222</v>
      </c>
      <c r="K264" s="1">
        <f>AVERAGE(F264:J264)</f>
        <v>295.8</v>
      </c>
    </row>
    <row r="265" spans="1:11" x14ac:dyDescent="0.25">
      <c r="A265" t="s">
        <v>248</v>
      </c>
      <c r="B265" t="s">
        <v>43</v>
      </c>
      <c r="C265">
        <v>14</v>
      </c>
      <c r="D265" t="s">
        <v>1092</v>
      </c>
      <c r="E265" s="1">
        <v>264</v>
      </c>
      <c r="F265" s="1">
        <v>230</v>
      </c>
      <c r="G265" s="1">
        <v>304</v>
      </c>
      <c r="H265" s="1">
        <v>306</v>
      </c>
      <c r="I265" s="1">
        <v>398</v>
      </c>
      <c r="J265" s="1">
        <v>246</v>
      </c>
      <c r="K265" s="1">
        <f>AVERAGE(F265:J265)</f>
        <v>296.8</v>
      </c>
    </row>
    <row r="266" spans="1:11" x14ac:dyDescent="0.25">
      <c r="A266" t="s">
        <v>916</v>
      </c>
      <c r="B266" t="s">
        <v>832</v>
      </c>
      <c r="C266">
        <v>8</v>
      </c>
      <c r="D266" t="s">
        <v>925</v>
      </c>
      <c r="E266" s="1">
        <v>265</v>
      </c>
      <c r="F266" s="1">
        <v>398</v>
      </c>
      <c r="G266" s="1">
        <v>178</v>
      </c>
      <c r="H266" s="1">
        <v>215</v>
      </c>
      <c r="I266" s="1">
        <v>398</v>
      </c>
      <c r="K266" s="1">
        <f>AVERAGE(F266:J266)</f>
        <v>297.25</v>
      </c>
    </row>
    <row r="267" spans="1:11" x14ac:dyDescent="0.25">
      <c r="A267" t="s">
        <v>934</v>
      </c>
      <c r="B267" t="s">
        <v>832</v>
      </c>
      <c r="C267">
        <v>7</v>
      </c>
      <c r="D267" t="s">
        <v>927</v>
      </c>
      <c r="E267" s="1">
        <v>266</v>
      </c>
      <c r="F267" s="1">
        <v>398</v>
      </c>
      <c r="G267" s="1">
        <v>209</v>
      </c>
      <c r="H267" s="1">
        <v>185</v>
      </c>
      <c r="I267" s="1">
        <v>398</v>
      </c>
      <c r="K267" s="1">
        <f>AVERAGE(F267:J267)</f>
        <v>297.5</v>
      </c>
    </row>
    <row r="268" spans="1:11" x14ac:dyDescent="0.25">
      <c r="A268" t="s">
        <v>1099</v>
      </c>
      <c r="B268" t="s">
        <v>17</v>
      </c>
      <c r="C268">
        <v>7</v>
      </c>
      <c r="D268" t="s">
        <v>1100</v>
      </c>
      <c r="E268" s="1">
        <v>267</v>
      </c>
      <c r="F268" s="1">
        <v>192</v>
      </c>
      <c r="G268" s="1">
        <v>345</v>
      </c>
      <c r="H268" s="1">
        <v>256</v>
      </c>
      <c r="I268" s="1">
        <v>398</v>
      </c>
      <c r="K268" s="1">
        <f>AVERAGE(F268:J268)</f>
        <v>297.75</v>
      </c>
    </row>
    <row r="269" spans="1:11" x14ac:dyDescent="0.25">
      <c r="A269" t="s">
        <v>54</v>
      </c>
      <c r="B269" t="s">
        <v>55</v>
      </c>
      <c r="C269">
        <v>14</v>
      </c>
      <c r="D269" t="s">
        <v>1091</v>
      </c>
      <c r="E269" s="1">
        <v>268</v>
      </c>
      <c r="F269" s="1">
        <v>249</v>
      </c>
      <c r="G269" s="1">
        <v>326</v>
      </c>
      <c r="H269" s="1">
        <v>269</v>
      </c>
      <c r="I269" s="1">
        <v>398</v>
      </c>
      <c r="J269" s="1">
        <v>247</v>
      </c>
      <c r="K269" s="1">
        <f>AVERAGE(F269:J269)</f>
        <v>297.8</v>
      </c>
    </row>
    <row r="270" spans="1:11" x14ac:dyDescent="0.25">
      <c r="A270" t="s">
        <v>926</v>
      </c>
      <c r="B270" t="s">
        <v>832</v>
      </c>
      <c r="C270">
        <v>9</v>
      </c>
      <c r="D270" t="s">
        <v>935</v>
      </c>
      <c r="E270" s="1">
        <v>269</v>
      </c>
      <c r="F270" s="1">
        <v>398</v>
      </c>
      <c r="G270" s="1">
        <v>200</v>
      </c>
      <c r="H270" s="1">
        <v>196</v>
      </c>
      <c r="I270" s="1">
        <v>398</v>
      </c>
      <c r="K270" s="1">
        <f>AVERAGE(F270:J270)</f>
        <v>298</v>
      </c>
    </row>
    <row r="271" spans="1:11" x14ac:dyDescent="0.25">
      <c r="A271" t="s">
        <v>266</v>
      </c>
      <c r="B271" t="s">
        <v>49</v>
      </c>
      <c r="C271">
        <v>11</v>
      </c>
      <c r="D271" t="s">
        <v>1078</v>
      </c>
      <c r="E271" s="1">
        <v>270</v>
      </c>
      <c r="F271" s="1">
        <v>272</v>
      </c>
      <c r="G271" s="1">
        <v>329</v>
      </c>
      <c r="H271" s="1">
        <v>257</v>
      </c>
      <c r="I271" s="1">
        <v>398</v>
      </c>
      <c r="J271" s="1">
        <v>235</v>
      </c>
      <c r="K271" s="1">
        <f>AVERAGE(F271:J271)</f>
        <v>298.2</v>
      </c>
    </row>
    <row r="272" spans="1:11" x14ac:dyDescent="0.25">
      <c r="A272" t="s">
        <v>625</v>
      </c>
      <c r="B272" t="s">
        <v>33</v>
      </c>
      <c r="C272">
        <v>9</v>
      </c>
      <c r="D272" t="s">
        <v>1001</v>
      </c>
      <c r="E272" s="1">
        <v>271</v>
      </c>
      <c r="F272" s="1">
        <v>302</v>
      </c>
      <c r="G272" s="1">
        <v>288</v>
      </c>
      <c r="H272" s="1">
        <v>212</v>
      </c>
      <c r="I272" s="1">
        <v>398</v>
      </c>
      <c r="K272" s="1">
        <f>AVERAGE(F272:J272)</f>
        <v>300</v>
      </c>
    </row>
    <row r="273" spans="1:11" x14ac:dyDescent="0.25">
      <c r="A273" t="s">
        <v>257</v>
      </c>
      <c r="B273" t="s">
        <v>7</v>
      </c>
      <c r="C273">
        <v>10</v>
      </c>
      <c r="D273" t="s">
        <v>1104</v>
      </c>
      <c r="E273" s="1">
        <v>272</v>
      </c>
      <c r="F273" s="1">
        <v>234</v>
      </c>
      <c r="H273" s="1">
        <v>332</v>
      </c>
      <c r="I273" s="1">
        <v>398</v>
      </c>
      <c r="J273" s="1">
        <v>244</v>
      </c>
      <c r="K273" s="1">
        <f>AVERAGE(F273:J273)</f>
        <v>302</v>
      </c>
    </row>
    <row r="274" spans="1:11" x14ac:dyDescent="0.25">
      <c r="A274" t="s">
        <v>60</v>
      </c>
      <c r="B274" t="s">
        <v>61</v>
      </c>
      <c r="C274">
        <v>14</v>
      </c>
      <c r="D274" t="s">
        <v>1053</v>
      </c>
      <c r="E274" s="1">
        <v>273</v>
      </c>
      <c r="F274" s="1">
        <v>292</v>
      </c>
      <c r="G274" s="1">
        <v>265</v>
      </c>
      <c r="H274" s="1">
        <v>290</v>
      </c>
      <c r="I274" s="1">
        <v>398</v>
      </c>
      <c r="J274" s="1">
        <v>270</v>
      </c>
      <c r="K274" s="1">
        <f>AVERAGE(F274:J274)</f>
        <v>303</v>
      </c>
    </row>
    <row r="275" spans="1:11" x14ac:dyDescent="0.25">
      <c r="A275" t="s">
        <v>939</v>
      </c>
      <c r="B275" t="s">
        <v>832</v>
      </c>
      <c r="C275">
        <v>8</v>
      </c>
      <c r="D275" t="s">
        <v>940</v>
      </c>
      <c r="E275" s="1">
        <v>274</v>
      </c>
      <c r="F275" s="1">
        <v>398</v>
      </c>
      <c r="G275" s="1">
        <v>204</v>
      </c>
      <c r="H275" s="1">
        <v>213</v>
      </c>
      <c r="I275" s="1">
        <v>398</v>
      </c>
      <c r="K275" s="1">
        <f>AVERAGE(F275:J275)</f>
        <v>303.25</v>
      </c>
    </row>
    <row r="276" spans="1:11" x14ac:dyDescent="0.25">
      <c r="A276" t="s">
        <v>627</v>
      </c>
      <c r="B276" t="s">
        <v>9</v>
      </c>
      <c r="C276">
        <v>14</v>
      </c>
      <c r="D276" t="s">
        <v>1033</v>
      </c>
      <c r="E276" s="1">
        <v>275</v>
      </c>
      <c r="F276" s="1">
        <v>315</v>
      </c>
      <c r="H276" s="1">
        <v>247</v>
      </c>
      <c r="I276" s="1">
        <v>398</v>
      </c>
      <c r="J276" s="1">
        <v>256</v>
      </c>
      <c r="K276" s="1">
        <f>AVERAGE(F276:J276)</f>
        <v>304</v>
      </c>
    </row>
    <row r="277" spans="1:11" x14ac:dyDescent="0.25">
      <c r="A277" t="s">
        <v>259</v>
      </c>
      <c r="B277" t="s">
        <v>37</v>
      </c>
      <c r="C277">
        <v>14</v>
      </c>
      <c r="D277" t="s">
        <v>1029</v>
      </c>
      <c r="E277" s="1">
        <v>276</v>
      </c>
      <c r="F277" s="1">
        <v>274</v>
      </c>
      <c r="G277" s="1">
        <v>300</v>
      </c>
      <c r="H277" s="1">
        <v>287</v>
      </c>
      <c r="I277" s="1">
        <v>398</v>
      </c>
      <c r="J277" s="1">
        <v>263</v>
      </c>
      <c r="K277" s="1">
        <f>AVERAGE(F277:J277)</f>
        <v>304.39999999999998</v>
      </c>
    </row>
    <row r="278" spans="1:11" x14ac:dyDescent="0.25">
      <c r="A278" t="s">
        <v>261</v>
      </c>
      <c r="B278" t="s">
        <v>79</v>
      </c>
      <c r="C278">
        <v>9</v>
      </c>
      <c r="D278" t="s">
        <v>1117</v>
      </c>
      <c r="E278" s="1">
        <v>277</v>
      </c>
      <c r="F278" s="1">
        <v>229</v>
      </c>
      <c r="G278" s="1">
        <v>256</v>
      </c>
      <c r="H278" s="1">
        <v>337</v>
      </c>
      <c r="I278" s="1">
        <v>398</v>
      </c>
      <c r="K278" s="1">
        <f>AVERAGE(F278:J278)</f>
        <v>305</v>
      </c>
    </row>
    <row r="279" spans="1:11" x14ac:dyDescent="0.25">
      <c r="A279" t="s">
        <v>477</v>
      </c>
      <c r="B279" t="s">
        <v>57</v>
      </c>
      <c r="C279">
        <v>6</v>
      </c>
      <c r="D279" t="s">
        <v>1106</v>
      </c>
      <c r="E279" s="1">
        <v>278</v>
      </c>
      <c r="F279" s="1">
        <v>195</v>
      </c>
      <c r="G279" s="1">
        <v>332</v>
      </c>
      <c r="H279" s="1">
        <v>297</v>
      </c>
      <c r="I279" s="1">
        <v>398</v>
      </c>
      <c r="K279" s="1">
        <f>AVERAGE(F279:J279)</f>
        <v>305.5</v>
      </c>
    </row>
    <row r="280" spans="1:11" x14ac:dyDescent="0.25">
      <c r="A280" t="s">
        <v>301</v>
      </c>
      <c r="B280" t="s">
        <v>21</v>
      </c>
      <c r="C280">
        <v>10</v>
      </c>
      <c r="D280" t="s">
        <v>1081</v>
      </c>
      <c r="E280" s="1">
        <v>279</v>
      </c>
      <c r="F280" s="1">
        <v>238</v>
      </c>
      <c r="H280" s="1">
        <v>283</v>
      </c>
      <c r="I280" s="1">
        <v>398</v>
      </c>
      <c r="K280" s="1">
        <f>AVERAGE(F280:J280)</f>
        <v>306.33333333333331</v>
      </c>
    </row>
    <row r="281" spans="1:11" x14ac:dyDescent="0.25">
      <c r="A281" t="s">
        <v>1030</v>
      </c>
      <c r="B281" t="s">
        <v>33</v>
      </c>
      <c r="C281">
        <v>9</v>
      </c>
      <c r="D281" t="s">
        <v>1040</v>
      </c>
      <c r="E281" s="1">
        <v>280</v>
      </c>
      <c r="F281" s="1">
        <v>350</v>
      </c>
      <c r="G281" s="1">
        <v>222</v>
      </c>
      <c r="H281" s="1">
        <v>262</v>
      </c>
      <c r="I281" s="1">
        <v>398</v>
      </c>
      <c r="K281" s="1">
        <f>AVERAGE(F281:J281)</f>
        <v>308</v>
      </c>
    </row>
    <row r="282" spans="1:11" x14ac:dyDescent="0.25">
      <c r="A282" t="s">
        <v>78</v>
      </c>
      <c r="B282" t="s">
        <v>79</v>
      </c>
      <c r="C282">
        <v>9</v>
      </c>
      <c r="D282" t="s">
        <v>1044</v>
      </c>
      <c r="E282" s="1">
        <v>281</v>
      </c>
      <c r="F282" s="1">
        <v>323</v>
      </c>
      <c r="H282" s="1">
        <v>264</v>
      </c>
      <c r="I282" s="1">
        <v>398</v>
      </c>
      <c r="J282" s="1">
        <v>254</v>
      </c>
      <c r="K282" s="1">
        <f>AVERAGE(F282:J282)</f>
        <v>309.75</v>
      </c>
    </row>
    <row r="283" spans="1:11" x14ac:dyDescent="0.25">
      <c r="A283" t="s">
        <v>323</v>
      </c>
      <c r="B283" t="s">
        <v>21</v>
      </c>
      <c r="C283">
        <v>10</v>
      </c>
      <c r="D283" t="s">
        <v>1027</v>
      </c>
      <c r="E283" s="1">
        <v>282</v>
      </c>
      <c r="F283" s="1">
        <v>384</v>
      </c>
      <c r="G283" s="1">
        <v>215</v>
      </c>
      <c r="H283" s="1">
        <v>326</v>
      </c>
      <c r="I283" s="1">
        <v>398</v>
      </c>
      <c r="J283" s="1">
        <v>229</v>
      </c>
      <c r="K283" s="1">
        <f>AVERAGE(F283:J283)</f>
        <v>310.39999999999998</v>
      </c>
    </row>
    <row r="284" spans="1:11" x14ac:dyDescent="0.25">
      <c r="A284" t="s">
        <v>499</v>
      </c>
      <c r="B284" t="s">
        <v>41</v>
      </c>
      <c r="C284">
        <v>8</v>
      </c>
      <c r="D284" t="s">
        <v>1126</v>
      </c>
      <c r="E284" s="1">
        <v>283</v>
      </c>
      <c r="F284" s="1">
        <v>264</v>
      </c>
      <c r="H284" s="1">
        <v>270</v>
      </c>
      <c r="I284" s="1">
        <v>398</v>
      </c>
      <c r="K284" s="1">
        <f>AVERAGE(F284:J284)</f>
        <v>310.66666666666669</v>
      </c>
    </row>
    <row r="285" spans="1:11" x14ac:dyDescent="0.25">
      <c r="A285" t="s">
        <v>85</v>
      </c>
      <c r="B285" t="s">
        <v>25</v>
      </c>
      <c r="C285">
        <v>13</v>
      </c>
      <c r="D285" t="s">
        <v>1004</v>
      </c>
      <c r="E285" s="1">
        <v>284</v>
      </c>
      <c r="F285" s="1">
        <v>327</v>
      </c>
      <c r="G285" s="1">
        <v>267</v>
      </c>
      <c r="H285" s="1">
        <v>323</v>
      </c>
      <c r="I285" s="1">
        <v>398</v>
      </c>
      <c r="J285" s="1">
        <v>241</v>
      </c>
      <c r="K285" s="1">
        <f>AVERAGE(F285:J285)</f>
        <v>311.2</v>
      </c>
    </row>
    <row r="286" spans="1:11" x14ac:dyDescent="0.25">
      <c r="A286" t="s">
        <v>623</v>
      </c>
      <c r="B286" t="s">
        <v>29</v>
      </c>
      <c r="C286">
        <v>11</v>
      </c>
      <c r="D286" t="s">
        <v>1064</v>
      </c>
      <c r="E286" s="1">
        <v>285</v>
      </c>
      <c r="F286" s="1">
        <v>296</v>
      </c>
      <c r="G286" s="1">
        <v>328</v>
      </c>
      <c r="H286" s="1">
        <v>226</v>
      </c>
      <c r="I286" s="1">
        <v>398</v>
      </c>
      <c r="K286" s="1">
        <f>AVERAGE(F286:J286)</f>
        <v>312</v>
      </c>
    </row>
    <row r="287" spans="1:11" x14ac:dyDescent="0.25">
      <c r="A287" t="s">
        <v>252</v>
      </c>
      <c r="B287" t="s">
        <v>49</v>
      </c>
      <c r="C287">
        <v>11</v>
      </c>
      <c r="D287" t="s">
        <v>1034</v>
      </c>
      <c r="E287" s="1">
        <v>286</v>
      </c>
      <c r="F287" s="1">
        <v>382</v>
      </c>
      <c r="G287" s="1">
        <v>269</v>
      </c>
      <c r="H287" s="1">
        <v>266</v>
      </c>
      <c r="I287" s="1">
        <v>398</v>
      </c>
      <c r="J287" s="1">
        <v>248</v>
      </c>
      <c r="K287" s="1">
        <f>AVERAGE(F287:J287)</f>
        <v>312.60000000000002</v>
      </c>
    </row>
    <row r="288" spans="1:11" x14ac:dyDescent="0.25">
      <c r="A288" t="s">
        <v>251</v>
      </c>
      <c r="B288" t="s">
        <v>51</v>
      </c>
      <c r="C288">
        <v>6</v>
      </c>
      <c r="D288" t="s">
        <v>1049</v>
      </c>
      <c r="E288" s="1">
        <v>287</v>
      </c>
      <c r="F288" s="1">
        <v>226</v>
      </c>
      <c r="G288" s="1">
        <v>354</v>
      </c>
      <c r="H288" s="1">
        <v>339</v>
      </c>
      <c r="I288" s="1">
        <v>398</v>
      </c>
      <c r="J288" s="1">
        <v>257</v>
      </c>
      <c r="K288" s="1">
        <f>AVERAGE(F288:J288)</f>
        <v>314.8</v>
      </c>
    </row>
    <row r="289" spans="1:11" x14ac:dyDescent="0.25">
      <c r="A289" t="s">
        <v>263</v>
      </c>
      <c r="B289" t="s">
        <v>15</v>
      </c>
      <c r="C289">
        <v>9</v>
      </c>
      <c r="D289" t="s">
        <v>1097</v>
      </c>
      <c r="E289" s="1">
        <v>288</v>
      </c>
      <c r="F289" s="1">
        <v>273</v>
      </c>
      <c r="I289" s="1">
        <v>398</v>
      </c>
      <c r="J289" s="1">
        <v>276</v>
      </c>
      <c r="K289" s="1">
        <f>AVERAGE(F289:J289)</f>
        <v>315.66666666666669</v>
      </c>
    </row>
    <row r="290" spans="1:11" x14ac:dyDescent="0.25">
      <c r="A290" t="s">
        <v>88</v>
      </c>
      <c r="B290" t="s">
        <v>45</v>
      </c>
      <c r="C290">
        <v>9</v>
      </c>
      <c r="D290" t="s">
        <v>1114</v>
      </c>
      <c r="E290" s="1">
        <v>289</v>
      </c>
      <c r="F290" s="1">
        <v>329</v>
      </c>
      <c r="G290" s="1">
        <v>308</v>
      </c>
      <c r="H290" s="1">
        <v>298</v>
      </c>
      <c r="I290" s="1">
        <v>398</v>
      </c>
      <c r="J290" s="1">
        <v>253</v>
      </c>
      <c r="K290" s="1">
        <f>AVERAGE(F290:J290)</f>
        <v>317.2</v>
      </c>
    </row>
    <row r="291" spans="1:11" x14ac:dyDescent="0.25">
      <c r="A291" t="s">
        <v>516</v>
      </c>
      <c r="B291" t="s">
        <v>29</v>
      </c>
      <c r="C291">
        <v>11</v>
      </c>
      <c r="D291" t="s">
        <v>1151</v>
      </c>
      <c r="E291" s="1">
        <v>290</v>
      </c>
      <c r="F291" s="1">
        <v>242</v>
      </c>
      <c r="H291" s="1">
        <v>314</v>
      </c>
      <c r="I291" s="1">
        <v>398</v>
      </c>
      <c r="K291" s="1">
        <f>AVERAGE(F291:J291)</f>
        <v>318</v>
      </c>
    </row>
    <row r="292" spans="1:11" x14ac:dyDescent="0.25">
      <c r="A292" t="s">
        <v>517</v>
      </c>
      <c r="B292" t="s">
        <v>27</v>
      </c>
      <c r="C292">
        <v>11</v>
      </c>
      <c r="D292" t="s">
        <v>1014</v>
      </c>
      <c r="E292" s="1">
        <v>291</v>
      </c>
      <c r="F292" s="1">
        <v>512</v>
      </c>
      <c r="G292" s="1">
        <v>212</v>
      </c>
      <c r="H292" s="1">
        <v>221</v>
      </c>
      <c r="I292" s="1">
        <v>398</v>
      </c>
      <c r="J292" s="1">
        <v>251</v>
      </c>
      <c r="K292" s="1">
        <f>AVERAGE(F292:J292)</f>
        <v>318.8</v>
      </c>
    </row>
    <row r="293" spans="1:11" x14ac:dyDescent="0.25">
      <c r="A293" t="s">
        <v>992</v>
      </c>
      <c r="B293" t="s">
        <v>832</v>
      </c>
      <c r="C293">
        <v>9</v>
      </c>
      <c r="D293" t="s">
        <v>993</v>
      </c>
      <c r="E293" s="1">
        <v>292</v>
      </c>
      <c r="F293" s="1">
        <v>398</v>
      </c>
      <c r="G293" s="1">
        <v>241</v>
      </c>
      <c r="H293" s="1">
        <v>242</v>
      </c>
      <c r="I293" s="1">
        <v>398</v>
      </c>
      <c r="K293" s="1">
        <f>AVERAGE(F293:J293)</f>
        <v>319.75</v>
      </c>
    </row>
    <row r="294" spans="1:11" x14ac:dyDescent="0.25">
      <c r="A294" t="s">
        <v>1002</v>
      </c>
      <c r="B294" t="s">
        <v>832</v>
      </c>
      <c r="C294">
        <v>10</v>
      </c>
      <c r="D294" t="s">
        <v>998</v>
      </c>
      <c r="E294" s="1">
        <v>293</v>
      </c>
      <c r="F294" s="1">
        <v>398</v>
      </c>
      <c r="G294" s="1">
        <v>226</v>
      </c>
      <c r="H294" s="1">
        <v>258</v>
      </c>
      <c r="I294" s="1">
        <v>398</v>
      </c>
      <c r="K294" s="1">
        <f>AVERAGE(F294:J294)</f>
        <v>320</v>
      </c>
    </row>
    <row r="295" spans="1:11" x14ac:dyDescent="0.25">
      <c r="A295" t="s">
        <v>997</v>
      </c>
      <c r="B295" t="s">
        <v>832</v>
      </c>
      <c r="C295">
        <v>7</v>
      </c>
      <c r="D295" t="s">
        <v>1003</v>
      </c>
      <c r="E295" s="1">
        <v>294</v>
      </c>
      <c r="F295" s="1">
        <v>398</v>
      </c>
      <c r="G295" s="1">
        <v>234</v>
      </c>
      <c r="H295" s="1">
        <v>250</v>
      </c>
      <c r="I295" s="1">
        <v>398</v>
      </c>
      <c r="K295" s="1">
        <f>AVERAGE(F295:J295)</f>
        <v>320</v>
      </c>
    </row>
    <row r="296" spans="1:11" x14ac:dyDescent="0.25">
      <c r="A296" t="s">
        <v>626</v>
      </c>
      <c r="B296" t="s">
        <v>29</v>
      </c>
      <c r="C296">
        <v>11</v>
      </c>
      <c r="D296" t="s">
        <v>951</v>
      </c>
      <c r="E296" s="1">
        <v>295</v>
      </c>
      <c r="F296" s="1">
        <v>310</v>
      </c>
      <c r="G296" s="1">
        <v>338</v>
      </c>
      <c r="H296" s="1">
        <v>237</v>
      </c>
      <c r="I296" s="1">
        <v>398</v>
      </c>
      <c r="K296" s="1">
        <f>AVERAGE(F296:J296)</f>
        <v>320.75</v>
      </c>
    </row>
    <row r="297" spans="1:11" x14ac:dyDescent="0.25">
      <c r="A297" t="s">
        <v>262</v>
      </c>
      <c r="B297" t="s">
        <v>9</v>
      </c>
      <c r="C297">
        <v>14</v>
      </c>
      <c r="D297" t="s">
        <v>1149</v>
      </c>
      <c r="E297" s="1">
        <v>296</v>
      </c>
      <c r="F297" s="1">
        <v>271</v>
      </c>
      <c r="G297" s="1">
        <v>348</v>
      </c>
      <c r="H297" s="1">
        <v>338</v>
      </c>
      <c r="I297" s="1">
        <v>398</v>
      </c>
      <c r="J297" s="1">
        <v>250</v>
      </c>
      <c r="K297" s="1">
        <f>AVERAGE(F297:J297)</f>
        <v>321</v>
      </c>
    </row>
    <row r="298" spans="1:11" x14ac:dyDescent="0.25">
      <c r="A298" t="s">
        <v>649</v>
      </c>
      <c r="B298" t="s">
        <v>51</v>
      </c>
      <c r="C298">
        <v>6</v>
      </c>
      <c r="D298" t="s">
        <v>1048</v>
      </c>
      <c r="E298" s="1">
        <v>297</v>
      </c>
      <c r="F298" s="1">
        <v>337</v>
      </c>
      <c r="G298" s="1">
        <v>290</v>
      </c>
      <c r="H298" s="1">
        <v>261</v>
      </c>
      <c r="I298" s="1">
        <v>398</v>
      </c>
      <c r="K298" s="1">
        <f>AVERAGE(F298:J298)</f>
        <v>321.5</v>
      </c>
    </row>
    <row r="299" spans="1:11" x14ac:dyDescent="0.25">
      <c r="A299" t="s">
        <v>70</v>
      </c>
      <c r="B299" t="s">
        <v>63</v>
      </c>
      <c r="C299">
        <v>10</v>
      </c>
      <c r="D299" t="s">
        <v>1142</v>
      </c>
      <c r="E299" s="1">
        <v>298</v>
      </c>
      <c r="F299" s="1">
        <v>259</v>
      </c>
      <c r="G299" s="1">
        <v>311</v>
      </c>
      <c r="H299" s="1">
        <v>318</v>
      </c>
      <c r="I299" s="1">
        <v>398</v>
      </c>
      <c r="K299" s="1">
        <f>AVERAGE(F299:J299)</f>
        <v>321.5</v>
      </c>
    </row>
    <row r="300" spans="1:11" x14ac:dyDescent="0.25">
      <c r="A300" t="s">
        <v>1008</v>
      </c>
      <c r="B300" t="s">
        <v>832</v>
      </c>
      <c r="C300">
        <v>14</v>
      </c>
      <c r="D300" t="s">
        <v>1009</v>
      </c>
      <c r="E300" s="1">
        <v>299</v>
      </c>
      <c r="F300" s="1">
        <v>398</v>
      </c>
      <c r="G300" s="1">
        <v>275</v>
      </c>
      <c r="H300" s="1">
        <v>217</v>
      </c>
      <c r="I300" s="1">
        <v>398</v>
      </c>
      <c r="K300" s="1">
        <f>AVERAGE(F300:J300)</f>
        <v>322</v>
      </c>
    </row>
    <row r="301" spans="1:11" x14ac:dyDescent="0.25">
      <c r="A301" t="s">
        <v>509</v>
      </c>
      <c r="B301" t="s">
        <v>35</v>
      </c>
      <c r="C301">
        <v>9</v>
      </c>
      <c r="D301" t="s">
        <v>1123</v>
      </c>
      <c r="E301" s="1">
        <v>300</v>
      </c>
      <c r="F301" s="1">
        <v>277</v>
      </c>
      <c r="H301" s="1">
        <v>293</v>
      </c>
      <c r="I301" s="1">
        <v>398</v>
      </c>
      <c r="K301" s="1">
        <f>AVERAGE(F301:J301)</f>
        <v>322.66666666666669</v>
      </c>
    </row>
    <row r="302" spans="1:11" x14ac:dyDescent="0.25">
      <c r="A302" t="s">
        <v>973</v>
      </c>
      <c r="B302" t="s">
        <v>47</v>
      </c>
      <c r="C302">
        <v>14</v>
      </c>
      <c r="D302" t="s">
        <v>1062</v>
      </c>
      <c r="E302" s="1">
        <v>301</v>
      </c>
      <c r="F302" s="1">
        <v>346</v>
      </c>
      <c r="G302" s="1">
        <v>230</v>
      </c>
      <c r="I302" s="1">
        <v>398</v>
      </c>
      <c r="K302" s="1">
        <f>AVERAGE(F302:J302)</f>
        <v>324.66666666666669</v>
      </c>
    </row>
    <row r="303" spans="1:11" x14ac:dyDescent="0.25">
      <c r="A303" t="s">
        <v>265</v>
      </c>
      <c r="B303" t="s">
        <v>63</v>
      </c>
      <c r="C303">
        <v>10</v>
      </c>
      <c r="D303" t="s">
        <v>1115</v>
      </c>
      <c r="E303" s="1">
        <v>302</v>
      </c>
      <c r="F303" s="1">
        <v>262</v>
      </c>
      <c r="G303" s="1">
        <v>346</v>
      </c>
      <c r="H303" s="1">
        <v>300</v>
      </c>
      <c r="I303" s="1">
        <v>398</v>
      </c>
      <c r="K303" s="1">
        <f>AVERAGE(F303:J303)</f>
        <v>326.5</v>
      </c>
    </row>
    <row r="304" spans="1:11" x14ac:dyDescent="0.25">
      <c r="A304" t="s">
        <v>272</v>
      </c>
      <c r="B304" t="s">
        <v>13</v>
      </c>
      <c r="C304">
        <v>9</v>
      </c>
      <c r="D304" t="s">
        <v>1158</v>
      </c>
      <c r="E304" s="1">
        <v>303</v>
      </c>
      <c r="F304" s="1">
        <v>275</v>
      </c>
      <c r="H304" s="1">
        <v>309</v>
      </c>
      <c r="I304" s="1">
        <v>398</v>
      </c>
      <c r="K304" s="1">
        <f>AVERAGE(F304:J304)</f>
        <v>327.33333333333331</v>
      </c>
    </row>
    <row r="305" spans="1:11" x14ac:dyDescent="0.25">
      <c r="A305" t="s">
        <v>1022</v>
      </c>
      <c r="B305" t="s">
        <v>832</v>
      </c>
      <c r="C305">
        <v>6</v>
      </c>
      <c r="D305" t="s">
        <v>1023</v>
      </c>
      <c r="E305" s="1">
        <v>304</v>
      </c>
      <c r="F305" s="1">
        <v>398</v>
      </c>
      <c r="G305" s="1">
        <v>229</v>
      </c>
      <c r="H305" s="1">
        <v>288</v>
      </c>
      <c r="I305" s="1">
        <v>398</v>
      </c>
      <c r="K305" s="1">
        <f>AVERAGE(F305:J305)</f>
        <v>328.25</v>
      </c>
    </row>
    <row r="306" spans="1:11" x14ac:dyDescent="0.25">
      <c r="A306" t="s">
        <v>1041</v>
      </c>
      <c r="B306" t="s">
        <v>832</v>
      </c>
      <c r="C306">
        <v>9</v>
      </c>
      <c r="D306" t="s">
        <v>1042</v>
      </c>
      <c r="E306" s="1">
        <v>305</v>
      </c>
      <c r="F306" s="1">
        <v>398</v>
      </c>
      <c r="G306" s="1">
        <v>284</v>
      </c>
      <c r="H306" s="1">
        <v>233</v>
      </c>
      <c r="I306" s="1">
        <v>398</v>
      </c>
      <c r="K306" s="1">
        <f>AVERAGE(F306:J306)</f>
        <v>328.25</v>
      </c>
    </row>
    <row r="307" spans="1:11" x14ac:dyDescent="0.25">
      <c r="A307" t="s">
        <v>273</v>
      </c>
      <c r="B307" t="s">
        <v>43</v>
      </c>
      <c r="C307">
        <v>14</v>
      </c>
      <c r="D307" t="s">
        <v>1094</v>
      </c>
      <c r="E307" s="1">
        <v>306</v>
      </c>
      <c r="F307" s="1">
        <v>402</v>
      </c>
      <c r="G307" s="1">
        <v>283</v>
      </c>
      <c r="H307" s="1">
        <v>304</v>
      </c>
      <c r="I307" s="1">
        <v>398</v>
      </c>
      <c r="J307" s="1">
        <v>260</v>
      </c>
      <c r="K307" s="1">
        <f>AVERAGE(F307:J307)</f>
        <v>329.4</v>
      </c>
    </row>
    <row r="308" spans="1:11" x14ac:dyDescent="0.25">
      <c r="A308" t="s">
        <v>930</v>
      </c>
      <c r="D308" t="s">
        <v>931</v>
      </c>
      <c r="E308" s="1">
        <v>307</v>
      </c>
      <c r="F308" s="1">
        <v>398</v>
      </c>
      <c r="G308" s="1">
        <v>197</v>
      </c>
      <c r="I308" s="1">
        <v>398</v>
      </c>
      <c r="K308" s="1">
        <f>AVERAGE(F308:J308)</f>
        <v>331</v>
      </c>
    </row>
    <row r="309" spans="1:11" x14ac:dyDescent="0.25">
      <c r="A309" t="s">
        <v>76</v>
      </c>
      <c r="B309" t="s">
        <v>55</v>
      </c>
      <c r="C309">
        <v>14</v>
      </c>
      <c r="D309" t="s">
        <v>1128</v>
      </c>
      <c r="E309" s="1">
        <v>308</v>
      </c>
      <c r="F309" s="1">
        <v>333</v>
      </c>
      <c r="H309" s="1">
        <v>324</v>
      </c>
      <c r="I309" s="1">
        <v>398</v>
      </c>
      <c r="J309" s="1">
        <v>271</v>
      </c>
      <c r="K309" s="1">
        <f>AVERAGE(F309:J309)</f>
        <v>331.5</v>
      </c>
    </row>
    <row r="310" spans="1:11" x14ac:dyDescent="0.25">
      <c r="A310" t="s">
        <v>634</v>
      </c>
      <c r="B310" t="s">
        <v>7</v>
      </c>
      <c r="C310">
        <v>10</v>
      </c>
      <c r="D310" t="s">
        <v>1093</v>
      </c>
      <c r="E310" s="1">
        <v>309</v>
      </c>
      <c r="F310" s="1">
        <v>335</v>
      </c>
      <c r="H310" s="1">
        <v>263</v>
      </c>
      <c r="I310" s="1">
        <v>398</v>
      </c>
      <c r="K310" s="1">
        <f>AVERAGE(F310:J310)</f>
        <v>332</v>
      </c>
    </row>
    <row r="311" spans="1:11" x14ac:dyDescent="0.25">
      <c r="A311" t="s">
        <v>283</v>
      </c>
      <c r="B311" t="s">
        <v>61</v>
      </c>
      <c r="C311">
        <v>14</v>
      </c>
      <c r="D311" t="s">
        <v>1069</v>
      </c>
      <c r="E311" s="1">
        <v>310</v>
      </c>
      <c r="F311" s="1">
        <v>401</v>
      </c>
      <c r="G311" s="1">
        <v>238</v>
      </c>
      <c r="H311" s="1">
        <v>295</v>
      </c>
      <c r="I311" s="1">
        <v>398</v>
      </c>
      <c r="K311" s="1">
        <f>AVERAGE(F311:J311)</f>
        <v>333</v>
      </c>
    </row>
    <row r="312" spans="1:11" x14ac:dyDescent="0.25">
      <c r="A312" t="s">
        <v>918</v>
      </c>
      <c r="B312" t="s">
        <v>832</v>
      </c>
      <c r="C312">
        <v>6</v>
      </c>
      <c r="D312" t="s">
        <v>919</v>
      </c>
      <c r="E312" s="1">
        <v>311</v>
      </c>
      <c r="F312" s="1">
        <v>398</v>
      </c>
      <c r="G312" s="1">
        <v>205</v>
      </c>
      <c r="I312" s="1">
        <v>398</v>
      </c>
      <c r="K312" s="1">
        <f>AVERAGE(F312:J312)</f>
        <v>333.66666666666669</v>
      </c>
    </row>
    <row r="313" spans="1:11" x14ac:dyDescent="0.25">
      <c r="A313" t="s">
        <v>1054</v>
      </c>
      <c r="B313" t="s">
        <v>832</v>
      </c>
      <c r="C313">
        <v>13</v>
      </c>
      <c r="D313" t="s">
        <v>911</v>
      </c>
      <c r="E313" s="1">
        <v>312</v>
      </c>
      <c r="F313" s="1">
        <v>398</v>
      </c>
      <c r="G313" s="1">
        <v>263</v>
      </c>
      <c r="H313" s="1">
        <v>278</v>
      </c>
      <c r="I313" s="1">
        <v>398</v>
      </c>
      <c r="K313" s="1">
        <f>AVERAGE(F313:J313)</f>
        <v>334.25</v>
      </c>
    </row>
    <row r="314" spans="1:11" x14ac:dyDescent="0.25">
      <c r="A314" t="s">
        <v>528</v>
      </c>
      <c r="B314" t="s">
        <v>31</v>
      </c>
      <c r="C314">
        <v>7</v>
      </c>
      <c r="D314" t="s">
        <v>1018</v>
      </c>
      <c r="E314" s="1">
        <v>313</v>
      </c>
      <c r="F314" s="1">
        <v>485</v>
      </c>
      <c r="G314" s="1">
        <v>192</v>
      </c>
      <c r="H314" s="1">
        <v>331</v>
      </c>
      <c r="I314" s="1">
        <v>398</v>
      </c>
      <c r="J314" s="1">
        <v>269</v>
      </c>
      <c r="K314" s="1">
        <f>AVERAGE(F314:J314)</f>
        <v>335</v>
      </c>
    </row>
    <row r="315" spans="1:11" x14ac:dyDescent="0.25">
      <c r="A315" t="s">
        <v>270</v>
      </c>
      <c r="B315" t="s">
        <v>9</v>
      </c>
      <c r="C315">
        <v>14</v>
      </c>
      <c r="D315" t="s">
        <v>1137</v>
      </c>
      <c r="E315" s="1">
        <v>314</v>
      </c>
      <c r="F315" s="1">
        <v>371</v>
      </c>
      <c r="G315" s="1">
        <v>255</v>
      </c>
      <c r="H315" s="1">
        <v>316</v>
      </c>
      <c r="I315" s="1">
        <v>398</v>
      </c>
      <c r="K315" s="1">
        <f>AVERAGE(F315:J315)</f>
        <v>335</v>
      </c>
    </row>
    <row r="316" spans="1:11" x14ac:dyDescent="0.25">
      <c r="A316" t="s">
        <v>523</v>
      </c>
      <c r="B316" t="s">
        <v>25</v>
      </c>
      <c r="C316">
        <v>13</v>
      </c>
      <c r="D316" t="s">
        <v>1026</v>
      </c>
      <c r="E316" s="1">
        <v>315</v>
      </c>
      <c r="F316" s="1">
        <v>507</v>
      </c>
      <c r="G316" s="1">
        <v>253</v>
      </c>
      <c r="H316" s="1">
        <v>299</v>
      </c>
      <c r="I316" s="1">
        <v>398</v>
      </c>
      <c r="J316" s="1">
        <v>219</v>
      </c>
      <c r="K316" s="1">
        <f>AVERAGE(F316:J316)</f>
        <v>335.2</v>
      </c>
    </row>
    <row r="317" spans="1:11" x14ac:dyDescent="0.25">
      <c r="A317" t="s">
        <v>72</v>
      </c>
      <c r="B317" t="s">
        <v>73</v>
      </c>
      <c r="C317">
        <v>13</v>
      </c>
      <c r="D317" t="s">
        <v>1164</v>
      </c>
      <c r="E317" s="1">
        <v>316</v>
      </c>
      <c r="F317" s="1">
        <v>289</v>
      </c>
      <c r="H317" s="1">
        <v>320</v>
      </c>
      <c r="I317" s="1">
        <v>398</v>
      </c>
      <c r="K317" s="1">
        <f>AVERAGE(F317:J317)</f>
        <v>335.66666666666669</v>
      </c>
    </row>
    <row r="318" spans="1:11" x14ac:dyDescent="0.25">
      <c r="A318" t="s">
        <v>278</v>
      </c>
      <c r="B318" t="s">
        <v>29</v>
      </c>
      <c r="C318">
        <v>11</v>
      </c>
      <c r="D318" t="s">
        <v>1206</v>
      </c>
      <c r="E318" s="1">
        <v>317</v>
      </c>
      <c r="F318" s="1">
        <v>252</v>
      </c>
      <c r="G318" s="1">
        <v>360</v>
      </c>
      <c r="I318" s="1">
        <v>398</v>
      </c>
      <c r="K318" s="1">
        <f>AVERAGE(F318:J318)</f>
        <v>336.66666666666669</v>
      </c>
    </row>
    <row r="319" spans="1:11" x14ac:dyDescent="0.25">
      <c r="A319" t="s">
        <v>77</v>
      </c>
      <c r="B319" t="s">
        <v>41</v>
      </c>
      <c r="C319">
        <v>8</v>
      </c>
      <c r="D319" t="s">
        <v>1163</v>
      </c>
      <c r="E319" s="1">
        <v>318</v>
      </c>
      <c r="F319" s="1">
        <v>313</v>
      </c>
      <c r="H319" s="1">
        <v>305</v>
      </c>
      <c r="I319" s="1">
        <v>398</v>
      </c>
      <c r="K319" s="1">
        <f>AVERAGE(F319:J319)</f>
        <v>338.66666666666669</v>
      </c>
    </row>
    <row r="320" spans="1:11" x14ac:dyDescent="0.25">
      <c r="A320" t="s">
        <v>277</v>
      </c>
      <c r="B320" t="s">
        <v>41</v>
      </c>
      <c r="C320">
        <v>8</v>
      </c>
      <c r="D320" t="s">
        <v>1108</v>
      </c>
      <c r="E320" s="1">
        <v>319</v>
      </c>
      <c r="F320" s="1">
        <v>379</v>
      </c>
      <c r="H320" s="1">
        <v>315</v>
      </c>
      <c r="I320" s="1">
        <v>398</v>
      </c>
      <c r="J320" s="1">
        <v>265</v>
      </c>
      <c r="K320" s="1">
        <f>AVERAGE(F320:J320)</f>
        <v>339.25</v>
      </c>
    </row>
    <row r="321" spans="1:11" x14ac:dyDescent="0.25">
      <c r="A321" t="s">
        <v>910</v>
      </c>
      <c r="B321" t="s">
        <v>832</v>
      </c>
      <c r="C321">
        <v>14</v>
      </c>
      <c r="D321" t="s">
        <v>1055</v>
      </c>
      <c r="E321" s="1">
        <v>320</v>
      </c>
      <c r="F321" s="1">
        <v>398</v>
      </c>
      <c r="G321" s="1">
        <v>224</v>
      </c>
      <c r="I321" s="1">
        <v>398</v>
      </c>
      <c r="K321" s="1">
        <f>AVERAGE(F321:J321)</f>
        <v>340</v>
      </c>
    </row>
    <row r="322" spans="1:11" x14ac:dyDescent="0.25">
      <c r="A322" t="s">
        <v>1083</v>
      </c>
      <c r="B322" t="s">
        <v>832</v>
      </c>
      <c r="C322">
        <v>7</v>
      </c>
      <c r="D322" t="s">
        <v>1075</v>
      </c>
      <c r="E322" s="1">
        <v>321</v>
      </c>
      <c r="F322" s="1">
        <v>398</v>
      </c>
      <c r="G322" s="1">
        <v>310</v>
      </c>
      <c r="H322" s="1">
        <v>255</v>
      </c>
      <c r="I322" s="1">
        <v>398</v>
      </c>
      <c r="K322" s="1">
        <f>AVERAGE(F322:J322)</f>
        <v>340.25</v>
      </c>
    </row>
    <row r="323" spans="1:11" x14ac:dyDescent="0.25">
      <c r="A323" t="s">
        <v>531</v>
      </c>
      <c r="B323" t="s">
        <v>49</v>
      </c>
      <c r="C323">
        <v>11</v>
      </c>
      <c r="D323" t="s">
        <v>1175</v>
      </c>
      <c r="E323" s="1">
        <v>322</v>
      </c>
      <c r="F323" s="1">
        <v>282</v>
      </c>
      <c r="H323" s="1">
        <v>341</v>
      </c>
      <c r="I323" s="1">
        <v>398</v>
      </c>
      <c r="K323" s="1">
        <f>AVERAGE(F323:J323)</f>
        <v>340.33333333333331</v>
      </c>
    </row>
    <row r="324" spans="1:11" x14ac:dyDescent="0.25">
      <c r="A324" t="s">
        <v>556</v>
      </c>
      <c r="B324" t="s">
        <v>37</v>
      </c>
      <c r="C324">
        <v>14</v>
      </c>
      <c r="D324" t="s">
        <v>1154</v>
      </c>
      <c r="E324" s="1">
        <v>323</v>
      </c>
      <c r="F324" s="1">
        <v>307</v>
      </c>
      <c r="H324" s="1">
        <v>317</v>
      </c>
      <c r="I324" s="1">
        <v>398</v>
      </c>
      <c r="K324" s="1">
        <f>AVERAGE(F324:J324)</f>
        <v>340.66666666666669</v>
      </c>
    </row>
    <row r="325" spans="1:11" x14ac:dyDescent="0.25">
      <c r="A325" t="s">
        <v>544</v>
      </c>
      <c r="B325" t="s">
        <v>31</v>
      </c>
      <c r="C325">
        <v>7</v>
      </c>
      <c r="D325" t="s">
        <v>1127</v>
      </c>
      <c r="E325" s="1">
        <v>324</v>
      </c>
      <c r="F325" s="1">
        <v>322</v>
      </c>
      <c r="G325" s="1">
        <v>303</v>
      </c>
      <c r="I325" s="1">
        <v>398</v>
      </c>
      <c r="K325" s="1">
        <f>AVERAGE(F325:J325)</f>
        <v>341</v>
      </c>
    </row>
    <row r="326" spans="1:11" x14ac:dyDescent="0.25">
      <c r="A326" t="s">
        <v>1074</v>
      </c>
      <c r="B326" t="s">
        <v>832</v>
      </c>
      <c r="C326">
        <v>13</v>
      </c>
      <c r="D326" t="s">
        <v>1084</v>
      </c>
      <c r="E326" s="1">
        <v>325</v>
      </c>
      <c r="F326" s="1">
        <v>398</v>
      </c>
      <c r="G326" s="1">
        <v>281</v>
      </c>
      <c r="H326" s="1">
        <v>289</v>
      </c>
      <c r="I326" s="1">
        <v>398</v>
      </c>
      <c r="K326" s="1">
        <f>AVERAGE(F326:J326)</f>
        <v>341.5</v>
      </c>
    </row>
    <row r="327" spans="1:11" x14ac:dyDescent="0.25">
      <c r="A327" t="s">
        <v>1089</v>
      </c>
      <c r="B327" t="s">
        <v>832</v>
      </c>
      <c r="C327">
        <v>10</v>
      </c>
      <c r="D327" t="s">
        <v>1090</v>
      </c>
      <c r="E327" s="1">
        <v>326</v>
      </c>
      <c r="F327" s="1">
        <v>398</v>
      </c>
      <c r="G327" s="1">
        <v>246</v>
      </c>
      <c r="H327" s="1">
        <v>325</v>
      </c>
      <c r="I327" s="1">
        <v>398</v>
      </c>
      <c r="K327" s="1">
        <f>AVERAGE(F327:J327)</f>
        <v>341.75</v>
      </c>
    </row>
    <row r="328" spans="1:11" x14ac:dyDescent="0.25">
      <c r="A328" t="s">
        <v>513</v>
      </c>
      <c r="B328" t="s">
        <v>29</v>
      </c>
      <c r="C328">
        <v>11</v>
      </c>
      <c r="D328" t="s">
        <v>1098</v>
      </c>
      <c r="E328" s="1">
        <v>327</v>
      </c>
      <c r="F328" s="1">
        <v>308</v>
      </c>
      <c r="H328" s="1">
        <v>321</v>
      </c>
      <c r="I328" s="1">
        <v>398</v>
      </c>
      <c r="K328" s="1">
        <f>AVERAGE(F328:J328)</f>
        <v>342.33333333333331</v>
      </c>
    </row>
    <row r="329" spans="1:11" x14ac:dyDescent="0.25">
      <c r="A329" t="s">
        <v>68</v>
      </c>
      <c r="B329" t="s">
        <v>49</v>
      </c>
      <c r="C329">
        <v>11</v>
      </c>
      <c r="D329" t="s">
        <v>1171</v>
      </c>
      <c r="E329" s="1">
        <v>328</v>
      </c>
      <c r="F329" s="1">
        <v>293</v>
      </c>
      <c r="G329" s="1">
        <v>336</v>
      </c>
      <c r="I329" s="1">
        <v>398</v>
      </c>
      <c r="K329" s="1">
        <f>AVERAGE(F329:J329)</f>
        <v>342.33333333333331</v>
      </c>
    </row>
    <row r="330" spans="1:11" x14ac:dyDescent="0.25">
      <c r="A330" t="s">
        <v>497</v>
      </c>
      <c r="B330" t="s">
        <v>55</v>
      </c>
      <c r="C330">
        <v>14</v>
      </c>
      <c r="D330" t="s">
        <v>1162</v>
      </c>
      <c r="E330" s="1">
        <v>329</v>
      </c>
      <c r="F330" s="1">
        <v>304</v>
      </c>
      <c r="H330" s="1">
        <v>327</v>
      </c>
      <c r="I330" s="1">
        <v>398</v>
      </c>
      <c r="K330" s="1">
        <f>AVERAGE(F330:J330)</f>
        <v>343</v>
      </c>
    </row>
    <row r="331" spans="1:11" x14ac:dyDescent="0.25">
      <c r="A331" t="s">
        <v>524</v>
      </c>
      <c r="B331" t="s">
        <v>39</v>
      </c>
      <c r="C331">
        <v>7</v>
      </c>
      <c r="D331" t="s">
        <v>1173</v>
      </c>
      <c r="E331" s="1">
        <v>330</v>
      </c>
      <c r="F331" s="1">
        <v>283</v>
      </c>
      <c r="G331" s="1">
        <v>359</v>
      </c>
      <c r="H331" s="1">
        <v>340</v>
      </c>
      <c r="I331" s="1">
        <v>398</v>
      </c>
      <c r="K331" s="1">
        <f>AVERAGE(F331:J331)</f>
        <v>345</v>
      </c>
    </row>
    <row r="332" spans="1:11" x14ac:dyDescent="0.25">
      <c r="A332" t="s">
        <v>994</v>
      </c>
      <c r="B332" t="s">
        <v>832</v>
      </c>
      <c r="C332">
        <v>11</v>
      </c>
      <c r="D332" t="s">
        <v>995</v>
      </c>
      <c r="E332" s="1">
        <v>331</v>
      </c>
      <c r="F332" s="1">
        <v>398</v>
      </c>
      <c r="G332" s="1">
        <v>242</v>
      </c>
      <c r="I332" s="1">
        <v>398</v>
      </c>
      <c r="K332" s="1">
        <f>AVERAGE(F332:J332)</f>
        <v>346</v>
      </c>
    </row>
    <row r="333" spans="1:11" x14ac:dyDescent="0.25">
      <c r="A333" t="s">
        <v>999</v>
      </c>
      <c r="B333" t="s">
        <v>832</v>
      </c>
      <c r="C333">
        <v>6</v>
      </c>
      <c r="D333" t="s">
        <v>1000</v>
      </c>
      <c r="E333" s="1">
        <v>332</v>
      </c>
      <c r="F333" s="1">
        <v>398</v>
      </c>
      <c r="G333" s="1">
        <v>249</v>
      </c>
      <c r="I333" s="1">
        <v>398</v>
      </c>
      <c r="K333" s="1">
        <f>AVERAGE(F333:J333)</f>
        <v>348.33333333333331</v>
      </c>
    </row>
    <row r="334" spans="1:11" x14ac:dyDescent="0.25">
      <c r="A334" t="s">
        <v>1121</v>
      </c>
      <c r="B334" t="s">
        <v>832</v>
      </c>
      <c r="C334">
        <v>14</v>
      </c>
      <c r="D334" t="s">
        <v>1013</v>
      </c>
      <c r="E334" s="1">
        <v>333</v>
      </c>
      <c r="F334" s="1">
        <v>398</v>
      </c>
      <c r="G334" s="1">
        <v>323</v>
      </c>
      <c r="H334" s="1">
        <v>276</v>
      </c>
      <c r="I334" s="1">
        <v>398</v>
      </c>
      <c r="K334" s="1">
        <f>AVERAGE(F334:J334)</f>
        <v>348.75</v>
      </c>
    </row>
    <row r="335" spans="1:11" x14ac:dyDescent="0.25">
      <c r="A335" t="s">
        <v>276</v>
      </c>
      <c r="B335" t="s">
        <v>17</v>
      </c>
      <c r="C335">
        <v>7</v>
      </c>
      <c r="D335" t="s">
        <v>1056</v>
      </c>
      <c r="E335" s="1">
        <v>334</v>
      </c>
      <c r="F335" s="1">
        <v>386</v>
      </c>
      <c r="G335" s="1">
        <v>333</v>
      </c>
      <c r="H335" s="1">
        <v>279</v>
      </c>
      <c r="I335" s="1">
        <v>398</v>
      </c>
      <c r="K335" s="1">
        <f>AVERAGE(F335:J335)</f>
        <v>349</v>
      </c>
    </row>
    <row r="336" spans="1:11" x14ac:dyDescent="0.25">
      <c r="A336" t="s">
        <v>1118</v>
      </c>
      <c r="B336" t="s">
        <v>37</v>
      </c>
      <c r="C336">
        <v>14</v>
      </c>
      <c r="D336" t="s">
        <v>1119</v>
      </c>
      <c r="E336" s="1">
        <v>335</v>
      </c>
      <c r="F336" s="1">
        <v>355</v>
      </c>
      <c r="G336" s="1">
        <v>297</v>
      </c>
      <c r="I336" s="1">
        <v>398</v>
      </c>
      <c r="K336" s="1">
        <f>AVERAGE(F336:J336)</f>
        <v>350</v>
      </c>
    </row>
    <row r="337" spans="1:11" x14ac:dyDescent="0.25">
      <c r="A337" t="s">
        <v>1012</v>
      </c>
      <c r="B337" t="s">
        <v>832</v>
      </c>
      <c r="C337">
        <v>10</v>
      </c>
      <c r="D337" t="s">
        <v>1122</v>
      </c>
      <c r="E337" s="1">
        <v>336</v>
      </c>
      <c r="F337" s="1">
        <v>398</v>
      </c>
      <c r="G337" s="1">
        <v>262</v>
      </c>
      <c r="I337" s="1">
        <v>398</v>
      </c>
      <c r="K337" s="1">
        <f>AVERAGE(F337:J337)</f>
        <v>352.66666666666669</v>
      </c>
    </row>
    <row r="338" spans="1:11" x14ac:dyDescent="0.25">
      <c r="A338" t="s">
        <v>268</v>
      </c>
      <c r="B338" t="s">
        <v>21</v>
      </c>
      <c r="C338">
        <v>10</v>
      </c>
      <c r="D338" t="s">
        <v>1035</v>
      </c>
      <c r="E338" s="1">
        <v>337</v>
      </c>
      <c r="F338" s="1">
        <v>373</v>
      </c>
      <c r="G338" s="1">
        <v>314</v>
      </c>
      <c r="H338" s="1">
        <v>328</v>
      </c>
      <c r="I338" s="1">
        <v>398</v>
      </c>
      <c r="K338" s="1">
        <f>AVERAGE(F338:J338)</f>
        <v>353.25</v>
      </c>
    </row>
    <row r="339" spans="1:11" x14ac:dyDescent="0.25">
      <c r="A339" t="s">
        <v>511</v>
      </c>
      <c r="B339" t="s">
        <v>23</v>
      </c>
      <c r="C339">
        <v>7</v>
      </c>
      <c r="D339" t="s">
        <v>1109</v>
      </c>
      <c r="E339" s="1">
        <v>338</v>
      </c>
      <c r="F339" s="1">
        <v>451</v>
      </c>
      <c r="G339" s="1">
        <v>295</v>
      </c>
      <c r="H339" s="1">
        <v>271</v>
      </c>
      <c r="I339" s="1">
        <v>398</v>
      </c>
      <c r="K339" s="1">
        <f>AVERAGE(F339:J339)</f>
        <v>353.75</v>
      </c>
    </row>
    <row r="340" spans="1:11" x14ac:dyDescent="0.25">
      <c r="A340" t="s">
        <v>1138</v>
      </c>
      <c r="D340" t="s">
        <v>1065</v>
      </c>
      <c r="E340" s="1">
        <v>339</v>
      </c>
      <c r="F340" s="1">
        <v>398</v>
      </c>
      <c r="G340" s="1">
        <v>340</v>
      </c>
      <c r="I340" s="1">
        <v>398</v>
      </c>
      <c r="J340" s="1">
        <v>280</v>
      </c>
      <c r="K340" s="1">
        <f>AVERAGE(F340:J340)</f>
        <v>354</v>
      </c>
    </row>
    <row r="341" spans="1:11" x14ac:dyDescent="0.25">
      <c r="A341" t="s">
        <v>93</v>
      </c>
      <c r="B341" t="s">
        <v>7</v>
      </c>
      <c r="C341">
        <v>10</v>
      </c>
      <c r="D341" t="s">
        <v>1071</v>
      </c>
      <c r="E341" s="1">
        <v>340</v>
      </c>
      <c r="F341" s="1">
        <v>390</v>
      </c>
      <c r="G341" s="1">
        <v>358</v>
      </c>
      <c r="H341" s="1">
        <v>272</v>
      </c>
      <c r="I341" s="1">
        <v>398</v>
      </c>
      <c r="K341" s="1">
        <f>AVERAGE(F341:J341)</f>
        <v>354.5</v>
      </c>
    </row>
    <row r="342" spans="1:11" x14ac:dyDescent="0.25">
      <c r="A342" t="s">
        <v>1051</v>
      </c>
      <c r="B342" t="s">
        <v>832</v>
      </c>
      <c r="C342">
        <v>9</v>
      </c>
      <c r="D342" t="s">
        <v>1052</v>
      </c>
      <c r="E342" s="1">
        <v>341</v>
      </c>
      <c r="F342" s="1">
        <v>398</v>
      </c>
      <c r="G342" s="1">
        <v>270</v>
      </c>
      <c r="I342" s="1">
        <v>398</v>
      </c>
      <c r="K342" s="1">
        <f>AVERAGE(F342:J342)</f>
        <v>355.33333333333331</v>
      </c>
    </row>
    <row r="343" spans="1:11" x14ac:dyDescent="0.25">
      <c r="A343" t="s">
        <v>629</v>
      </c>
      <c r="B343" t="s">
        <v>73</v>
      </c>
      <c r="C343">
        <v>13</v>
      </c>
      <c r="D343" t="s">
        <v>1160</v>
      </c>
      <c r="E343" s="1">
        <v>342</v>
      </c>
      <c r="F343" s="1">
        <v>317</v>
      </c>
      <c r="G343" s="1">
        <v>352</v>
      </c>
      <c r="I343" s="1">
        <v>398</v>
      </c>
      <c r="K343" s="1">
        <f>AVERAGE(F343:J343)</f>
        <v>355.66666666666669</v>
      </c>
    </row>
    <row r="344" spans="1:11" x14ac:dyDescent="0.25">
      <c r="A344" t="s">
        <v>1143</v>
      </c>
      <c r="B344" t="s">
        <v>832</v>
      </c>
      <c r="C344">
        <v>14</v>
      </c>
      <c r="D344" t="s">
        <v>1144</v>
      </c>
      <c r="E344" s="1">
        <v>343</v>
      </c>
      <c r="F344" s="1">
        <v>398</v>
      </c>
      <c r="G344" s="1">
        <v>347</v>
      </c>
      <c r="H344" s="1">
        <v>281</v>
      </c>
      <c r="I344" s="1">
        <v>398</v>
      </c>
      <c r="K344" s="1">
        <f>AVERAGE(F344:J344)</f>
        <v>356</v>
      </c>
    </row>
    <row r="345" spans="1:11" x14ac:dyDescent="0.25">
      <c r="A345" t="s">
        <v>1024</v>
      </c>
      <c r="B345" t="s">
        <v>63</v>
      </c>
      <c r="C345">
        <v>10</v>
      </c>
      <c r="D345" t="s">
        <v>1025</v>
      </c>
      <c r="E345" s="1">
        <v>344</v>
      </c>
      <c r="F345" s="1">
        <v>353</v>
      </c>
      <c r="G345" s="1">
        <v>319</v>
      </c>
      <c r="I345" s="1">
        <v>398</v>
      </c>
      <c r="K345" s="1">
        <f>AVERAGE(F345:J345)</f>
        <v>356.66666666666669</v>
      </c>
    </row>
    <row r="346" spans="1:11" x14ac:dyDescent="0.25">
      <c r="A346" t="s">
        <v>1076</v>
      </c>
      <c r="D346" t="s">
        <v>1167</v>
      </c>
      <c r="E346" s="1">
        <v>345</v>
      </c>
      <c r="F346" s="1">
        <v>398</v>
      </c>
      <c r="I346" s="1">
        <v>398</v>
      </c>
      <c r="J346" s="1">
        <v>278</v>
      </c>
      <c r="K346" s="1">
        <f>AVERAGE(F346:J346)</f>
        <v>358</v>
      </c>
    </row>
    <row r="347" spans="1:11" x14ac:dyDescent="0.25">
      <c r="A347" t="s">
        <v>525</v>
      </c>
      <c r="B347" t="s">
        <v>7</v>
      </c>
      <c r="C347">
        <v>10</v>
      </c>
      <c r="D347" t="s">
        <v>1086</v>
      </c>
      <c r="E347" s="1">
        <v>346</v>
      </c>
      <c r="F347" s="1">
        <v>497</v>
      </c>
      <c r="H347" s="1">
        <v>310</v>
      </c>
      <c r="I347" s="1">
        <v>398</v>
      </c>
      <c r="J347" s="1">
        <v>228</v>
      </c>
      <c r="K347" s="1">
        <f>AVERAGE(F347:J347)</f>
        <v>358.25</v>
      </c>
    </row>
    <row r="348" spans="1:11" x14ac:dyDescent="0.25">
      <c r="A348" t="s">
        <v>1087</v>
      </c>
      <c r="D348" t="s">
        <v>1060</v>
      </c>
      <c r="E348" s="1">
        <v>347</v>
      </c>
      <c r="F348" s="1">
        <v>398</v>
      </c>
      <c r="I348" s="1">
        <v>398</v>
      </c>
      <c r="J348" s="1">
        <v>281</v>
      </c>
      <c r="K348" s="1">
        <f>AVERAGE(F348:J348)</f>
        <v>359</v>
      </c>
    </row>
    <row r="349" spans="1:11" x14ac:dyDescent="0.25">
      <c r="A349" t="s">
        <v>512</v>
      </c>
      <c r="B349" t="s">
        <v>23</v>
      </c>
      <c r="C349">
        <v>7</v>
      </c>
      <c r="D349" t="s">
        <v>1067</v>
      </c>
      <c r="E349" s="1">
        <v>348</v>
      </c>
      <c r="F349" s="1">
        <v>398</v>
      </c>
      <c r="G349" s="1">
        <v>282</v>
      </c>
      <c r="I349" s="1">
        <v>398</v>
      </c>
      <c r="K349" s="1">
        <f>AVERAGE(F349:J349)</f>
        <v>359.33333333333331</v>
      </c>
    </row>
    <row r="350" spans="1:11" x14ac:dyDescent="0.25">
      <c r="A350" t="s">
        <v>638</v>
      </c>
      <c r="B350" t="s">
        <v>17</v>
      </c>
      <c r="C350">
        <v>7</v>
      </c>
      <c r="D350" t="s">
        <v>1088</v>
      </c>
      <c r="E350" s="1">
        <v>349</v>
      </c>
      <c r="F350" s="1">
        <v>398</v>
      </c>
      <c r="H350" s="1">
        <v>286</v>
      </c>
      <c r="I350" s="1">
        <v>398</v>
      </c>
      <c r="K350" s="1">
        <f>AVERAGE(F350:J350)</f>
        <v>360.66666666666669</v>
      </c>
    </row>
    <row r="351" spans="1:11" x14ac:dyDescent="0.25">
      <c r="A351" t="s">
        <v>520</v>
      </c>
      <c r="B351" t="s">
        <v>21</v>
      </c>
      <c r="C351">
        <v>10</v>
      </c>
      <c r="D351" t="s">
        <v>903</v>
      </c>
      <c r="E351" s="1">
        <v>350</v>
      </c>
      <c r="F351" s="1">
        <v>463</v>
      </c>
      <c r="H351" s="1">
        <v>330</v>
      </c>
      <c r="I351" s="1">
        <v>398</v>
      </c>
      <c r="J351" s="1">
        <v>255</v>
      </c>
      <c r="K351" s="1">
        <f>AVERAGE(F351:J351)</f>
        <v>361.5</v>
      </c>
    </row>
    <row r="352" spans="1:11" x14ac:dyDescent="0.25">
      <c r="A352" t="s">
        <v>1036</v>
      </c>
      <c r="B352" t="s">
        <v>51</v>
      </c>
      <c r="C352">
        <v>6</v>
      </c>
      <c r="D352" t="s">
        <v>1131</v>
      </c>
      <c r="E352" s="1">
        <v>351</v>
      </c>
      <c r="F352" s="1">
        <v>349</v>
      </c>
      <c r="G352" s="1">
        <v>343</v>
      </c>
      <c r="I352" s="1">
        <v>398</v>
      </c>
      <c r="K352" s="1">
        <f>AVERAGE(F352:J352)</f>
        <v>363.33333333333331</v>
      </c>
    </row>
    <row r="353" spans="1:11" x14ac:dyDescent="0.25">
      <c r="A353" t="s">
        <v>329</v>
      </c>
      <c r="B353" t="s">
        <v>13</v>
      </c>
      <c r="C353">
        <v>9</v>
      </c>
      <c r="D353" t="s">
        <v>1068</v>
      </c>
      <c r="E353" s="1">
        <v>352</v>
      </c>
      <c r="F353" s="1">
        <v>422</v>
      </c>
      <c r="H353" s="1">
        <v>275</v>
      </c>
      <c r="I353" s="1">
        <v>398</v>
      </c>
      <c r="K353" s="1">
        <f>AVERAGE(F353:J353)</f>
        <v>365</v>
      </c>
    </row>
    <row r="354" spans="1:11" x14ac:dyDescent="0.25">
      <c r="A354" t="s">
        <v>633</v>
      </c>
      <c r="B354" t="s">
        <v>79</v>
      </c>
      <c r="C354">
        <v>9</v>
      </c>
      <c r="D354" t="s">
        <v>1188</v>
      </c>
      <c r="E354" s="1">
        <v>353</v>
      </c>
      <c r="F354" s="1">
        <v>336</v>
      </c>
      <c r="G354" s="1">
        <v>362</v>
      </c>
      <c r="I354" s="1">
        <v>398</v>
      </c>
      <c r="K354" s="1">
        <f>AVERAGE(F354:J354)</f>
        <v>365.33333333333331</v>
      </c>
    </row>
    <row r="355" spans="1:11" x14ac:dyDescent="0.25">
      <c r="A355" t="s">
        <v>86</v>
      </c>
      <c r="B355" t="s">
        <v>57</v>
      </c>
      <c r="C355">
        <v>6</v>
      </c>
      <c r="D355" t="s">
        <v>1190</v>
      </c>
      <c r="E355" s="1">
        <v>354</v>
      </c>
      <c r="F355" s="1">
        <v>334</v>
      </c>
      <c r="G355" s="1">
        <v>365</v>
      </c>
      <c r="I355" s="1">
        <v>398</v>
      </c>
      <c r="K355" s="1">
        <f>AVERAGE(F355:J355)</f>
        <v>365.66666666666669</v>
      </c>
    </row>
    <row r="356" spans="1:11" x14ac:dyDescent="0.25">
      <c r="A356" t="s">
        <v>640</v>
      </c>
      <c r="B356" t="s">
        <v>43</v>
      </c>
      <c r="C356">
        <v>14</v>
      </c>
      <c r="D356" t="s">
        <v>1189</v>
      </c>
      <c r="E356" s="1">
        <v>355</v>
      </c>
      <c r="F356" s="1">
        <v>338</v>
      </c>
      <c r="G356" s="1">
        <v>363</v>
      </c>
      <c r="I356" s="1">
        <v>398</v>
      </c>
      <c r="K356" s="1">
        <f>AVERAGE(F356:J356)</f>
        <v>366.33333333333331</v>
      </c>
    </row>
    <row r="357" spans="1:11" x14ac:dyDescent="0.25">
      <c r="A357" t="s">
        <v>302</v>
      </c>
      <c r="B357" t="s">
        <v>17</v>
      </c>
      <c r="C357">
        <v>7</v>
      </c>
      <c r="D357" t="s">
        <v>1161</v>
      </c>
      <c r="E357" s="1">
        <v>356</v>
      </c>
      <c r="F357" s="1">
        <v>397</v>
      </c>
      <c r="G357" s="1">
        <v>318</v>
      </c>
      <c r="I357" s="1">
        <v>398</v>
      </c>
      <c r="K357" s="1">
        <f>AVERAGE(F357:J357)</f>
        <v>371</v>
      </c>
    </row>
    <row r="358" spans="1:11" x14ac:dyDescent="0.25">
      <c r="A358" t="s">
        <v>348</v>
      </c>
      <c r="B358" t="s">
        <v>51</v>
      </c>
      <c r="C358">
        <v>6</v>
      </c>
      <c r="D358" t="s">
        <v>1181</v>
      </c>
      <c r="E358" s="1">
        <v>357</v>
      </c>
      <c r="F358" s="1">
        <v>385</v>
      </c>
      <c r="H358" s="1">
        <v>334</v>
      </c>
      <c r="I358" s="1">
        <v>398</v>
      </c>
      <c r="K358" s="1">
        <f>AVERAGE(F358:J358)</f>
        <v>372.33333333333331</v>
      </c>
    </row>
    <row r="359" spans="1:11" x14ac:dyDescent="0.25">
      <c r="A359" t="s">
        <v>575</v>
      </c>
      <c r="B359" t="s">
        <v>35</v>
      </c>
      <c r="C359">
        <v>9</v>
      </c>
      <c r="D359" t="s">
        <v>1129</v>
      </c>
      <c r="E359" s="1">
        <v>358</v>
      </c>
      <c r="F359" s="1">
        <v>425</v>
      </c>
      <c r="H359" s="1">
        <v>307</v>
      </c>
      <c r="I359" s="1">
        <v>398</v>
      </c>
      <c r="K359" s="1">
        <f>AVERAGE(F359:J359)</f>
        <v>376.66666666666669</v>
      </c>
    </row>
    <row r="360" spans="1:11" x14ac:dyDescent="0.25">
      <c r="A360" t="s">
        <v>303</v>
      </c>
      <c r="B360" t="s">
        <v>19</v>
      </c>
      <c r="C360">
        <v>6</v>
      </c>
      <c r="D360" t="s">
        <v>1182</v>
      </c>
      <c r="E360" s="1">
        <v>359</v>
      </c>
      <c r="F360" s="1">
        <v>403</v>
      </c>
      <c r="G360" s="1">
        <v>339</v>
      </c>
      <c r="I360" s="1">
        <v>398</v>
      </c>
      <c r="K360" s="1">
        <f>AVERAGE(F360:J360)</f>
        <v>380</v>
      </c>
    </row>
    <row r="361" spans="1:11" x14ac:dyDescent="0.25">
      <c r="A361" t="s">
        <v>324</v>
      </c>
      <c r="B361" t="s">
        <v>59</v>
      </c>
      <c r="C361">
        <v>11</v>
      </c>
      <c r="D361" t="s">
        <v>1135</v>
      </c>
      <c r="E361" s="1">
        <v>360</v>
      </c>
      <c r="F361" s="1">
        <v>475</v>
      </c>
      <c r="H361" s="1">
        <v>268</v>
      </c>
      <c r="I361" s="1">
        <v>398</v>
      </c>
      <c r="K361" s="1">
        <f>AVERAGE(F361:J361)</f>
        <v>380.33333333333331</v>
      </c>
    </row>
    <row r="362" spans="1:11" x14ac:dyDescent="0.25">
      <c r="A362" t="s">
        <v>122</v>
      </c>
      <c r="B362" t="s">
        <v>5</v>
      </c>
      <c r="C362">
        <v>8</v>
      </c>
      <c r="D362" t="s">
        <v>1107</v>
      </c>
      <c r="E362" s="1">
        <v>361</v>
      </c>
      <c r="F362" s="1">
        <v>452</v>
      </c>
      <c r="G362" s="1">
        <v>299</v>
      </c>
      <c r="I362" s="1">
        <v>398</v>
      </c>
      <c r="K362" s="1">
        <f>AVERAGE(F362:J362)</f>
        <v>383</v>
      </c>
    </row>
    <row r="363" spans="1:11" x14ac:dyDescent="0.25">
      <c r="A363" t="s">
        <v>1184</v>
      </c>
      <c r="D363" t="s">
        <v>1185</v>
      </c>
      <c r="E363" s="1">
        <v>362</v>
      </c>
      <c r="F363" s="1">
        <v>398</v>
      </c>
      <c r="G363" s="1">
        <v>355</v>
      </c>
      <c r="I363" s="1">
        <v>398</v>
      </c>
      <c r="K363" s="1">
        <f>AVERAGE(F363:J363)</f>
        <v>383.66666666666669</v>
      </c>
    </row>
    <row r="364" spans="1:11" x14ac:dyDescent="0.25">
      <c r="A364" t="s">
        <v>344</v>
      </c>
      <c r="B364" t="s">
        <v>61</v>
      </c>
      <c r="C364">
        <v>14</v>
      </c>
      <c r="D364" t="s">
        <v>1169</v>
      </c>
      <c r="E364" s="1">
        <v>363</v>
      </c>
      <c r="F364" s="1">
        <v>423</v>
      </c>
      <c r="G364" s="1">
        <v>331</v>
      </c>
      <c r="I364" s="1">
        <v>398</v>
      </c>
      <c r="K364" s="1">
        <f>AVERAGE(F364:J364)</f>
        <v>384</v>
      </c>
    </row>
    <row r="365" spans="1:11" x14ac:dyDescent="0.25">
      <c r="A365" t="s">
        <v>1147</v>
      </c>
      <c r="D365" t="s">
        <v>1148</v>
      </c>
      <c r="E365" s="1">
        <v>364</v>
      </c>
      <c r="F365" s="1">
        <v>398</v>
      </c>
      <c r="G365" s="1">
        <v>356</v>
      </c>
      <c r="I365" s="1">
        <v>398</v>
      </c>
      <c r="K365" s="1">
        <f>AVERAGE(F365:J365)</f>
        <v>384</v>
      </c>
    </row>
    <row r="366" spans="1:11" x14ac:dyDescent="0.25">
      <c r="A366" t="s">
        <v>300</v>
      </c>
      <c r="B366" t="s">
        <v>19</v>
      </c>
      <c r="C366">
        <v>6</v>
      </c>
      <c r="D366" t="s">
        <v>936</v>
      </c>
      <c r="E366" s="1">
        <v>365</v>
      </c>
      <c r="F366" s="1">
        <v>459</v>
      </c>
      <c r="H366" s="1">
        <v>303</v>
      </c>
      <c r="I366" s="1">
        <v>398</v>
      </c>
      <c r="K366" s="1">
        <f>AVERAGE(F366:J366)</f>
        <v>386.66666666666669</v>
      </c>
    </row>
    <row r="367" spans="1:11" x14ac:dyDescent="0.25">
      <c r="A367" t="s">
        <v>299</v>
      </c>
      <c r="B367" t="s">
        <v>47</v>
      </c>
      <c r="C367">
        <v>14</v>
      </c>
      <c r="D367" t="s">
        <v>1187</v>
      </c>
      <c r="E367" s="1">
        <v>366</v>
      </c>
      <c r="F367" s="1">
        <v>409</v>
      </c>
      <c r="G367" s="1">
        <v>357</v>
      </c>
      <c r="I367" s="1">
        <v>398</v>
      </c>
      <c r="K367" s="1">
        <f>AVERAGE(F367:J367)</f>
        <v>388</v>
      </c>
    </row>
    <row r="368" spans="1:11" x14ac:dyDescent="0.25">
      <c r="A368" t="s">
        <v>311</v>
      </c>
      <c r="B368" t="s">
        <v>59</v>
      </c>
      <c r="C368">
        <v>11</v>
      </c>
      <c r="D368" t="s">
        <v>1183</v>
      </c>
      <c r="E368" s="1">
        <v>367</v>
      </c>
      <c r="F368" s="1">
        <v>420</v>
      </c>
      <c r="G368" s="1">
        <v>350</v>
      </c>
      <c r="I368" s="1">
        <v>398</v>
      </c>
      <c r="K368" s="1">
        <f>AVERAGE(F368:J368)</f>
        <v>389.33333333333331</v>
      </c>
    </row>
    <row r="369" spans="1:11" x14ac:dyDescent="0.25">
      <c r="A369" t="s">
        <v>334</v>
      </c>
      <c r="B369" t="s">
        <v>23</v>
      </c>
      <c r="C369">
        <v>7</v>
      </c>
      <c r="D369" t="s">
        <v>1168</v>
      </c>
      <c r="E369" s="1">
        <v>368</v>
      </c>
      <c r="F369" s="1">
        <v>500</v>
      </c>
      <c r="G369" s="1">
        <v>344</v>
      </c>
      <c r="H369" s="1">
        <v>322</v>
      </c>
      <c r="I369" s="1">
        <v>398</v>
      </c>
      <c r="K369" s="1">
        <f>AVERAGE(F369:J369)</f>
        <v>391</v>
      </c>
    </row>
    <row r="370" spans="1:11" x14ac:dyDescent="0.25">
      <c r="A370" t="s">
        <v>314</v>
      </c>
      <c r="B370" t="s">
        <v>47</v>
      </c>
      <c r="C370">
        <v>14</v>
      </c>
      <c r="D370" t="s">
        <v>1153</v>
      </c>
      <c r="E370" s="1">
        <v>369</v>
      </c>
      <c r="F370" s="1">
        <v>491</v>
      </c>
      <c r="G370" s="1">
        <v>294</v>
      </c>
      <c r="I370" s="1">
        <v>398</v>
      </c>
      <c r="K370" s="1">
        <f>AVERAGE(F370:J370)</f>
        <v>394.33333333333331</v>
      </c>
    </row>
    <row r="371" spans="1:11" x14ac:dyDescent="0.25">
      <c r="A371" t="s">
        <v>338</v>
      </c>
      <c r="B371" t="s">
        <v>61</v>
      </c>
      <c r="C371">
        <v>14</v>
      </c>
      <c r="D371" t="s">
        <v>1186</v>
      </c>
      <c r="E371" s="1">
        <v>370</v>
      </c>
      <c r="F371" s="1">
        <v>437</v>
      </c>
      <c r="G371" s="1">
        <v>353</v>
      </c>
      <c r="I371" s="1">
        <v>398</v>
      </c>
      <c r="K371" s="1">
        <f>AVERAGE(F371:J371)</f>
        <v>396</v>
      </c>
    </row>
    <row r="372" spans="1:11" x14ac:dyDescent="0.25">
      <c r="A372" t="s">
        <v>647</v>
      </c>
      <c r="B372" t="s">
        <v>59</v>
      </c>
      <c r="C372">
        <v>11</v>
      </c>
      <c r="D372" t="s">
        <v>1146</v>
      </c>
      <c r="E372" s="1">
        <v>371</v>
      </c>
      <c r="F372" s="1">
        <v>443</v>
      </c>
      <c r="G372" s="1">
        <v>361</v>
      </c>
      <c r="I372" s="1">
        <v>398</v>
      </c>
      <c r="K372" s="1">
        <f>AVERAGE(F372:J372)</f>
        <v>400.66666666666669</v>
      </c>
    </row>
    <row r="373" spans="1:11" x14ac:dyDescent="0.25">
      <c r="A373" t="s">
        <v>522</v>
      </c>
      <c r="B373" t="s">
        <v>47</v>
      </c>
      <c r="C373">
        <v>14</v>
      </c>
      <c r="D373" t="s">
        <v>1136</v>
      </c>
      <c r="E373" s="1">
        <v>372</v>
      </c>
      <c r="F373" s="1">
        <v>493</v>
      </c>
      <c r="G373" s="1">
        <v>313</v>
      </c>
      <c r="I373" s="1">
        <v>398</v>
      </c>
      <c r="K373" s="1">
        <f>AVERAGE(F373:J373)</f>
        <v>401.33333333333331</v>
      </c>
    </row>
    <row r="374" spans="1:11" x14ac:dyDescent="0.25">
      <c r="A374" t="s">
        <v>356</v>
      </c>
      <c r="B374" t="s">
        <v>29</v>
      </c>
      <c r="C374">
        <v>11</v>
      </c>
      <c r="D374" t="s">
        <v>1145</v>
      </c>
      <c r="E374" s="1">
        <v>373</v>
      </c>
      <c r="F374" s="1">
        <v>503</v>
      </c>
      <c r="G374" s="1">
        <v>305</v>
      </c>
      <c r="I374" s="1">
        <v>398</v>
      </c>
      <c r="K374" s="1">
        <f>AVERAGE(F374:J374)</f>
        <v>402</v>
      </c>
    </row>
    <row r="375" spans="1:11" x14ac:dyDescent="0.25">
      <c r="A375" t="s">
        <v>1006</v>
      </c>
      <c r="D375" t="s">
        <v>1015</v>
      </c>
      <c r="E375" s="1">
        <v>374</v>
      </c>
      <c r="F375" s="1">
        <v>909</v>
      </c>
      <c r="G375" s="1">
        <v>225</v>
      </c>
      <c r="H375" s="1">
        <v>291</v>
      </c>
      <c r="I375" s="1">
        <v>398</v>
      </c>
      <c r="J375" s="1">
        <v>240</v>
      </c>
      <c r="K375" s="1">
        <f>AVERAGE(F375:J375)</f>
        <v>412.6</v>
      </c>
    </row>
    <row r="376" spans="1:11" x14ac:dyDescent="0.25">
      <c r="A376" t="s">
        <v>563</v>
      </c>
      <c r="B376" t="s">
        <v>63</v>
      </c>
      <c r="C376">
        <v>10</v>
      </c>
      <c r="D376" t="s">
        <v>1178</v>
      </c>
      <c r="E376" s="1">
        <v>375</v>
      </c>
      <c r="F376" s="1">
        <v>499</v>
      </c>
      <c r="G376" s="1">
        <v>351</v>
      </c>
      <c r="I376" s="1">
        <v>398</v>
      </c>
      <c r="K376" s="1">
        <f>AVERAGE(F376:J376)</f>
        <v>416</v>
      </c>
    </row>
    <row r="377" spans="1:11" x14ac:dyDescent="0.25">
      <c r="A377" t="s">
        <v>507</v>
      </c>
      <c r="B377" t="s">
        <v>63</v>
      </c>
      <c r="C377">
        <v>10</v>
      </c>
      <c r="D377" t="s">
        <v>1177</v>
      </c>
      <c r="E377" s="1">
        <v>376</v>
      </c>
      <c r="F377" s="1">
        <v>513</v>
      </c>
      <c r="G377" s="1">
        <v>349</v>
      </c>
      <c r="I377" s="1">
        <v>398</v>
      </c>
      <c r="K377" s="1">
        <f>AVERAGE(F377:J377)</f>
        <v>420</v>
      </c>
    </row>
    <row r="378" spans="1:11" x14ac:dyDescent="0.25">
      <c r="A378" t="s">
        <v>403</v>
      </c>
      <c r="B378" t="s">
        <v>23</v>
      </c>
      <c r="C378">
        <v>7</v>
      </c>
      <c r="D378" t="s">
        <v>1120</v>
      </c>
      <c r="E378" s="1">
        <v>377</v>
      </c>
      <c r="F378" s="1">
        <v>593</v>
      </c>
      <c r="G378" s="1">
        <v>301</v>
      </c>
      <c r="I378" s="1">
        <v>398</v>
      </c>
      <c r="K378" s="1">
        <f>AVERAGE(F378:J378)</f>
        <v>430.66666666666669</v>
      </c>
    </row>
    <row r="379" spans="1:11" x14ac:dyDescent="0.25">
      <c r="A379" t="s">
        <v>533</v>
      </c>
      <c r="B379" t="s">
        <v>33</v>
      </c>
      <c r="C379">
        <v>9</v>
      </c>
      <c r="D379" t="s">
        <v>1141</v>
      </c>
      <c r="E379" s="1">
        <v>378</v>
      </c>
      <c r="F379" s="1">
        <v>587</v>
      </c>
      <c r="H379" s="1">
        <v>313</v>
      </c>
      <c r="I379" s="1">
        <v>398</v>
      </c>
      <c r="K379" s="1">
        <f>AVERAGE(F379:J379)</f>
        <v>432.66666666666669</v>
      </c>
    </row>
    <row r="380" spans="1:11" x14ac:dyDescent="0.25">
      <c r="A380" t="s">
        <v>346</v>
      </c>
      <c r="B380" t="s">
        <v>37</v>
      </c>
      <c r="C380">
        <v>14</v>
      </c>
      <c r="D380" t="s">
        <v>1105</v>
      </c>
      <c r="E380" s="1">
        <v>379</v>
      </c>
      <c r="F380" s="1">
        <v>649</v>
      </c>
      <c r="G380" s="1">
        <v>298</v>
      </c>
      <c r="I380" s="1">
        <v>398</v>
      </c>
      <c r="K380" s="1">
        <f>AVERAGE(F380:J380)</f>
        <v>448.33333333333331</v>
      </c>
    </row>
    <row r="381" spans="1:11" x14ac:dyDescent="0.25">
      <c r="A381" t="s">
        <v>1132</v>
      </c>
      <c r="B381" t="s">
        <v>57</v>
      </c>
      <c r="C381">
        <v>6</v>
      </c>
      <c r="D381" t="s">
        <v>1133</v>
      </c>
      <c r="E381" s="1">
        <v>380</v>
      </c>
      <c r="F381" s="1">
        <v>789</v>
      </c>
      <c r="G381" s="1">
        <v>367</v>
      </c>
      <c r="I381" s="1">
        <v>398</v>
      </c>
      <c r="J381" s="1">
        <v>249</v>
      </c>
      <c r="K381" s="1">
        <f>AVERAGE(F381:J381)</f>
        <v>450.75</v>
      </c>
    </row>
    <row r="382" spans="1:11" x14ac:dyDescent="0.25">
      <c r="A382" t="s">
        <v>503</v>
      </c>
      <c r="B382" t="s">
        <v>11</v>
      </c>
      <c r="C382">
        <v>6</v>
      </c>
      <c r="D382" t="s">
        <v>1176</v>
      </c>
      <c r="E382" s="1">
        <v>381</v>
      </c>
      <c r="F382" s="1">
        <v>644</v>
      </c>
      <c r="G382" s="1">
        <v>341</v>
      </c>
      <c r="I382" s="1">
        <v>398</v>
      </c>
      <c r="K382" s="1">
        <f>AVERAGE(F382:J382)</f>
        <v>461</v>
      </c>
    </row>
    <row r="383" spans="1:11" x14ac:dyDescent="0.25">
      <c r="A383" t="s">
        <v>367</v>
      </c>
      <c r="B383" t="s">
        <v>59</v>
      </c>
      <c r="C383">
        <v>11</v>
      </c>
      <c r="D383" t="s">
        <v>1103</v>
      </c>
      <c r="E383" s="1">
        <v>382</v>
      </c>
      <c r="F383" s="1">
        <v>740</v>
      </c>
      <c r="G383" s="1">
        <v>296</v>
      </c>
      <c r="I383" s="1">
        <v>398</v>
      </c>
      <c r="K383" s="1">
        <f>AVERAGE(F383:J383)</f>
        <v>478</v>
      </c>
    </row>
    <row r="384" spans="1:11" x14ac:dyDescent="0.25">
      <c r="A384" t="s">
        <v>1070</v>
      </c>
      <c r="B384" t="s">
        <v>7</v>
      </c>
      <c r="C384">
        <v>10</v>
      </c>
      <c r="D384" t="s">
        <v>1077</v>
      </c>
      <c r="E384" s="1">
        <v>383</v>
      </c>
      <c r="F384" s="1">
        <v>766</v>
      </c>
      <c r="I384" s="1">
        <v>398</v>
      </c>
      <c r="J384" s="1">
        <v>277</v>
      </c>
      <c r="K384" s="1">
        <f>AVERAGE(F384:J384)</f>
        <v>480.33333333333331</v>
      </c>
    </row>
    <row r="385" spans="1:11" x14ac:dyDescent="0.25">
      <c r="A385" t="s">
        <v>1085</v>
      </c>
      <c r="D385" t="s">
        <v>1110</v>
      </c>
      <c r="E385" s="1">
        <v>384</v>
      </c>
      <c r="F385" s="1">
        <v>914</v>
      </c>
      <c r="G385" s="1">
        <v>309</v>
      </c>
      <c r="H385" s="1">
        <v>308</v>
      </c>
      <c r="I385" s="1">
        <v>398</v>
      </c>
      <c r="K385" s="1">
        <f>AVERAGE(F385:J385)</f>
        <v>482.25</v>
      </c>
    </row>
    <row r="386" spans="1:11" x14ac:dyDescent="0.25">
      <c r="A386" t="s">
        <v>1057</v>
      </c>
      <c r="B386" t="s">
        <v>5</v>
      </c>
      <c r="C386">
        <v>8</v>
      </c>
      <c r="D386" t="s">
        <v>1058</v>
      </c>
      <c r="E386" s="1">
        <v>385</v>
      </c>
      <c r="F386" s="1">
        <v>801</v>
      </c>
      <c r="I386" s="1">
        <v>398</v>
      </c>
      <c r="J386" s="1">
        <v>272</v>
      </c>
      <c r="K386" s="1">
        <f>AVERAGE(F386:J386)</f>
        <v>490.33333333333331</v>
      </c>
    </row>
    <row r="387" spans="1:11" x14ac:dyDescent="0.25">
      <c r="A387" t="s">
        <v>1134</v>
      </c>
      <c r="D387" t="s">
        <v>1112</v>
      </c>
      <c r="E387" s="1">
        <v>386</v>
      </c>
      <c r="F387" s="1">
        <v>941</v>
      </c>
      <c r="G387" s="1">
        <v>307</v>
      </c>
      <c r="H387" s="1">
        <v>333</v>
      </c>
      <c r="I387" s="1">
        <v>398</v>
      </c>
      <c r="K387" s="1">
        <f>AVERAGE(F387:J387)</f>
        <v>494.75</v>
      </c>
    </row>
    <row r="388" spans="1:11" x14ac:dyDescent="0.25">
      <c r="A388" t="s">
        <v>1152</v>
      </c>
      <c r="D388" t="s">
        <v>1101</v>
      </c>
      <c r="E388" s="1">
        <v>387</v>
      </c>
      <c r="F388" s="1">
        <v>962</v>
      </c>
      <c r="G388" s="1">
        <v>316</v>
      </c>
      <c r="H388" s="1">
        <v>312</v>
      </c>
      <c r="I388" s="1">
        <v>398</v>
      </c>
      <c r="K388" s="1">
        <f>AVERAGE(F388:J388)</f>
        <v>497</v>
      </c>
    </row>
    <row r="389" spans="1:11" x14ac:dyDescent="0.25">
      <c r="A389" t="s">
        <v>1170</v>
      </c>
      <c r="D389" t="s">
        <v>1174</v>
      </c>
      <c r="E389" s="1">
        <v>388</v>
      </c>
      <c r="F389" s="1">
        <v>983</v>
      </c>
      <c r="G389" s="1">
        <v>342</v>
      </c>
      <c r="H389" s="1">
        <v>336</v>
      </c>
      <c r="I389" s="1">
        <v>398</v>
      </c>
      <c r="K389" s="1">
        <f>AVERAGE(F389:J389)</f>
        <v>514.75</v>
      </c>
    </row>
    <row r="390" spans="1:11" x14ac:dyDescent="0.25">
      <c r="A390" t="s">
        <v>1080</v>
      </c>
      <c r="D390" t="s">
        <v>1139</v>
      </c>
      <c r="E390" s="1">
        <v>389</v>
      </c>
      <c r="F390" s="1">
        <v>924</v>
      </c>
      <c r="I390" s="1">
        <v>398</v>
      </c>
      <c r="J390" s="1">
        <v>279</v>
      </c>
      <c r="K390" s="1">
        <f>AVERAGE(F390:J390)</f>
        <v>533.66666666666663</v>
      </c>
    </row>
    <row r="391" spans="1:11" x14ac:dyDescent="0.25">
      <c r="A391" t="s">
        <v>1066</v>
      </c>
      <c r="D391" t="s">
        <v>1113</v>
      </c>
      <c r="E391" s="1">
        <v>390</v>
      </c>
      <c r="F391" s="1">
        <v>933</v>
      </c>
      <c r="G391" s="1">
        <v>285</v>
      </c>
      <c r="I391" s="1">
        <v>398</v>
      </c>
      <c r="K391" s="1">
        <f>AVERAGE(F391:J391)</f>
        <v>538.66666666666663</v>
      </c>
    </row>
    <row r="392" spans="1:11" x14ac:dyDescent="0.25">
      <c r="A392" t="s">
        <v>1150</v>
      </c>
      <c r="D392" t="s">
        <v>1155</v>
      </c>
      <c r="E392" s="1">
        <v>391</v>
      </c>
      <c r="F392" s="1">
        <v>913</v>
      </c>
      <c r="G392" s="1">
        <v>321</v>
      </c>
      <c r="I392" s="1">
        <v>398</v>
      </c>
      <c r="K392" s="1">
        <f>AVERAGE(F392:J392)</f>
        <v>544</v>
      </c>
    </row>
    <row r="393" spans="1:11" x14ac:dyDescent="0.25">
      <c r="A393" t="s">
        <v>1156</v>
      </c>
      <c r="D393" t="s">
        <v>1125</v>
      </c>
      <c r="E393" s="1">
        <v>392</v>
      </c>
      <c r="F393" s="1">
        <v>915</v>
      </c>
      <c r="G393" s="1">
        <v>325</v>
      </c>
      <c r="I393" s="1">
        <v>398</v>
      </c>
      <c r="K393" s="1">
        <f>AVERAGE(F393:J393)</f>
        <v>546</v>
      </c>
    </row>
    <row r="394" spans="1:11" x14ac:dyDescent="0.25">
      <c r="A394" t="s">
        <v>1140</v>
      </c>
      <c r="D394" t="s">
        <v>1166</v>
      </c>
      <c r="E394" s="1">
        <v>393</v>
      </c>
      <c r="F394" s="1">
        <v>934</v>
      </c>
      <c r="G394" s="1">
        <v>315</v>
      </c>
      <c r="I394" s="1">
        <v>398</v>
      </c>
      <c r="K394" s="1">
        <f>AVERAGE(F394:J394)</f>
        <v>549</v>
      </c>
    </row>
    <row r="395" spans="1:11" x14ac:dyDescent="0.25">
      <c r="A395" t="s">
        <v>1096</v>
      </c>
      <c r="D395" t="s">
        <v>1102</v>
      </c>
      <c r="E395" s="1">
        <v>394</v>
      </c>
      <c r="F395" s="1">
        <v>957</v>
      </c>
      <c r="G395" s="1">
        <v>293</v>
      </c>
      <c r="I395" s="1">
        <v>398</v>
      </c>
      <c r="K395" s="1">
        <f>AVERAGE(F395:J395)</f>
        <v>549.33333333333337</v>
      </c>
    </row>
    <row r="396" spans="1:11" x14ac:dyDescent="0.25">
      <c r="A396" t="s">
        <v>1111</v>
      </c>
      <c r="D396" t="s">
        <v>1159</v>
      </c>
      <c r="E396" s="1">
        <v>395</v>
      </c>
      <c r="F396" s="1">
        <v>953</v>
      </c>
      <c r="G396" s="1">
        <v>302</v>
      </c>
      <c r="I396" s="1">
        <v>398</v>
      </c>
      <c r="K396" s="1">
        <f>AVERAGE(F396:J396)</f>
        <v>551</v>
      </c>
    </row>
    <row r="397" spans="1:11" x14ac:dyDescent="0.25">
      <c r="A397" t="s">
        <v>1165</v>
      </c>
      <c r="D397" t="s">
        <v>1116</v>
      </c>
      <c r="E397" s="1">
        <v>396</v>
      </c>
      <c r="F397" s="1">
        <v>942</v>
      </c>
      <c r="G397" s="1">
        <v>322</v>
      </c>
      <c r="I397" s="1">
        <v>398</v>
      </c>
      <c r="K397" s="1">
        <f>AVERAGE(F397:J397)</f>
        <v>554</v>
      </c>
    </row>
    <row r="398" spans="1:11" x14ac:dyDescent="0.25">
      <c r="A398" t="s">
        <v>1179</v>
      </c>
      <c r="B398" t="s">
        <v>31</v>
      </c>
      <c r="C398">
        <v>7</v>
      </c>
      <c r="D398" t="s">
        <v>1180</v>
      </c>
      <c r="E398" s="1">
        <v>397</v>
      </c>
      <c r="F398" s="1">
        <v>960</v>
      </c>
      <c r="G398" s="1">
        <v>330</v>
      </c>
      <c r="I398" s="1">
        <v>398</v>
      </c>
      <c r="K398" s="1">
        <f>AVERAGE(F398:J398)</f>
        <v>562.66666666666663</v>
      </c>
    </row>
  </sheetData>
  <autoFilter ref="A1:K1" xr:uid="{315F48BB-7416-4C2C-BC78-724BC7A61715}">
    <sortState xmlns:xlrd2="http://schemas.microsoft.com/office/spreadsheetml/2017/richdata2" ref="A2:K398">
      <sortCondition ref="K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19CF-DFF2-47B4-B541-D69FD127665D}">
  <dimension ref="A1:R398"/>
  <sheetViews>
    <sheetView workbookViewId="0">
      <selection sqref="A1:K1048576"/>
    </sheetView>
  </sheetViews>
  <sheetFormatPr defaultRowHeight="15" x14ac:dyDescent="0.25"/>
  <cols>
    <col min="1" max="1" width="24.28515625" style="2" bestFit="1" customWidth="1"/>
    <col min="2" max="10" width="9.140625" style="2"/>
    <col min="11" max="11" width="9.140625" style="6"/>
    <col min="12" max="16384" width="9.140625" style="2"/>
  </cols>
  <sheetData>
    <row r="1" spans="1:18" x14ac:dyDescent="0.25">
      <c r="A1" s="2" t="s">
        <v>0</v>
      </c>
      <c r="B1" s="2" t="s">
        <v>1</v>
      </c>
      <c r="C1" s="2" t="s">
        <v>691</v>
      </c>
      <c r="D1" s="2" t="s">
        <v>681</v>
      </c>
      <c r="E1" s="2" t="s">
        <v>692</v>
      </c>
      <c r="F1" s="2" t="s">
        <v>693</v>
      </c>
      <c r="G1" s="2" t="s">
        <v>694</v>
      </c>
      <c r="H1" s="2" t="s">
        <v>695</v>
      </c>
      <c r="I1" s="2" t="s">
        <v>696</v>
      </c>
      <c r="J1" s="2" t="s">
        <v>697</v>
      </c>
      <c r="K1" s="6" t="s">
        <v>698</v>
      </c>
      <c r="L1" s="2" t="s">
        <v>1559</v>
      </c>
    </row>
    <row r="2" spans="1:18" x14ac:dyDescent="0.25">
      <c r="A2" s="2" t="s">
        <v>428</v>
      </c>
      <c r="B2" s="2" t="s">
        <v>55</v>
      </c>
      <c r="C2" s="2">
        <v>14</v>
      </c>
      <c r="D2" s="2" t="s">
        <v>699</v>
      </c>
      <c r="E2" s="2">
        <v>1</v>
      </c>
      <c r="F2" s="2">
        <f>IFERROR(INDEX('ESPN 8-22'!I:I,MATCH('ADP 08-24'!A2,'ESPN 8-22'!A:A,0)),398)</f>
        <v>1</v>
      </c>
      <c r="G2" s="2">
        <v>1</v>
      </c>
      <c r="H2" s="2">
        <v>1</v>
      </c>
      <c r="I2" s="2">
        <f>IFERROR(INDEX('FFC 8-24'!A:A,MATCH('ADP 08-24'!A2,'FFC 8-24'!C:C,0)),398)</f>
        <v>1</v>
      </c>
      <c r="J2" s="2">
        <v>1</v>
      </c>
      <c r="K2" s="6">
        <f>AVERAGE(E2:J2)</f>
        <v>1</v>
      </c>
      <c r="L2" s="2" t="str">
        <f>INDEX('All Compiled'!C:C,MATCH('ADP 08-24'!A2,'All Compiled'!B:B,0))</f>
        <v>IND</v>
      </c>
    </row>
    <row r="3" spans="1:18" x14ac:dyDescent="0.25">
      <c r="A3" s="2" t="s">
        <v>431</v>
      </c>
      <c r="B3" s="2" t="s">
        <v>73</v>
      </c>
      <c r="C3" s="2">
        <v>13</v>
      </c>
      <c r="D3" s="2" t="s">
        <v>700</v>
      </c>
      <c r="E3" s="2">
        <v>2</v>
      </c>
      <c r="F3" s="2">
        <f>IFERROR(INDEX('ESPN 8-22'!I:I,MATCH('ADP 08-24'!A3,'ESPN 8-22'!A:A,0)),398)</f>
        <v>4</v>
      </c>
      <c r="G3" s="2">
        <v>4</v>
      </c>
      <c r="H3" s="2">
        <v>2</v>
      </c>
      <c r="I3" s="2">
        <f>IFERROR(INDEX('FFC 8-24'!A:A,MATCH('ADP 08-24'!A3,'FFC 8-24'!C:C,0)),398)</f>
        <v>2</v>
      </c>
      <c r="J3" s="2">
        <v>2</v>
      </c>
      <c r="K3" s="6">
        <f t="shared" ref="K3:K66" si="0">AVERAGE(E3:J3)</f>
        <v>2.6666666666666665</v>
      </c>
      <c r="L3" s="2" t="str">
        <f>INDEX('All Compiled'!C:C,MATCH('ADP 08-24'!A3,'All Compiled'!B:B,0))</f>
        <v>CAR</v>
      </c>
    </row>
    <row r="4" spans="1:18" x14ac:dyDescent="0.25">
      <c r="A4" s="2" t="s">
        <v>430</v>
      </c>
      <c r="B4" s="2" t="s">
        <v>41</v>
      </c>
      <c r="C4" s="2">
        <v>8</v>
      </c>
      <c r="D4" s="2" t="s">
        <v>701</v>
      </c>
      <c r="E4" s="2">
        <v>3</v>
      </c>
      <c r="F4" s="2">
        <f>IFERROR(INDEX('ESPN 8-22'!I:I,MATCH('ADP 08-24'!A4,'ESPN 8-22'!A:A,0)),398)</f>
        <v>7</v>
      </c>
      <c r="G4" s="2">
        <v>2</v>
      </c>
      <c r="H4" s="2">
        <v>3</v>
      </c>
      <c r="I4" s="2">
        <f>IFERROR(INDEX('FFC 8-24'!A:A,MATCH('ADP 08-24'!A4,'FFC 8-24'!C:C,0)),398)</f>
        <v>10</v>
      </c>
      <c r="J4" s="2">
        <v>4</v>
      </c>
      <c r="K4" s="6">
        <f t="shared" si="0"/>
        <v>4.833333333333333</v>
      </c>
      <c r="L4" s="2" t="str">
        <f>INDEX('All Compiled'!C:C,MATCH('ADP 08-24'!A4,'All Compiled'!B:B,0))</f>
        <v>LAC</v>
      </c>
    </row>
    <row r="5" spans="1:18" x14ac:dyDescent="0.25">
      <c r="A5" s="2" t="s">
        <v>429</v>
      </c>
      <c r="B5" s="2" t="s">
        <v>51</v>
      </c>
      <c r="C5" s="2">
        <v>6</v>
      </c>
      <c r="D5" s="2" t="s">
        <v>702</v>
      </c>
      <c r="E5" s="2">
        <v>4</v>
      </c>
      <c r="F5" s="2">
        <f>IFERROR(INDEX('ESPN 8-22'!I:I,MATCH('ADP 08-24'!A5,'ESPN 8-22'!A:A,0)),398)</f>
        <v>2</v>
      </c>
      <c r="G5" s="2">
        <v>3</v>
      </c>
      <c r="H5" s="2">
        <v>7</v>
      </c>
      <c r="I5" s="2">
        <f>IFERROR(INDEX('FFC 8-24'!A:A,MATCH('ADP 08-24'!A5,'FFC 8-24'!C:C,0)),398)</f>
        <v>3</v>
      </c>
      <c r="J5" s="2">
        <v>3</v>
      </c>
      <c r="K5" s="6">
        <f t="shared" si="0"/>
        <v>3.6666666666666665</v>
      </c>
      <c r="L5" s="2" t="str">
        <f>INDEX('All Compiled'!C:C,MATCH('ADP 08-24'!A5,'All Compiled'!B:B,0))</f>
        <v>TEN</v>
      </c>
    </row>
    <row r="6" spans="1:18" x14ac:dyDescent="0.25">
      <c r="A6" s="2" t="s">
        <v>179</v>
      </c>
      <c r="B6" s="2" t="s">
        <v>31</v>
      </c>
      <c r="C6" s="2">
        <v>7</v>
      </c>
      <c r="D6" s="2" t="s">
        <v>703</v>
      </c>
      <c r="E6" s="2">
        <v>5</v>
      </c>
      <c r="F6" s="2">
        <f>IFERROR(INDEX('ESPN 8-22'!I:I,MATCH('ADP 08-24'!A6,'ESPN 8-22'!A:A,0)),398)</f>
        <v>3</v>
      </c>
      <c r="G6" s="2">
        <v>5</v>
      </c>
      <c r="H6" s="2">
        <v>5</v>
      </c>
      <c r="I6" s="2">
        <f>IFERROR(INDEX('FFC 8-24'!A:A,MATCH('ADP 08-24'!A6,'FFC 8-24'!C:C,0)),398)</f>
        <v>4</v>
      </c>
      <c r="J6" s="2">
        <v>5</v>
      </c>
      <c r="K6" s="6">
        <f t="shared" si="0"/>
        <v>4.5</v>
      </c>
      <c r="L6" s="2" t="str">
        <f>INDEX('All Compiled'!C:C,MATCH('ADP 08-24'!A6,'All Compiled'!B:B,0))</f>
        <v>LAR</v>
      </c>
    </row>
    <row r="7" spans="1:18" x14ac:dyDescent="0.25">
      <c r="A7" s="2" t="s">
        <v>181</v>
      </c>
      <c r="B7" s="2" t="s">
        <v>39</v>
      </c>
      <c r="C7" s="2">
        <v>7</v>
      </c>
      <c r="D7" s="2" t="s">
        <v>704</v>
      </c>
      <c r="E7" s="2">
        <v>6</v>
      </c>
      <c r="F7" s="2">
        <f>IFERROR(INDEX('ESPN 8-22'!I:I,MATCH('ADP 08-24'!A7,'ESPN 8-22'!A:A,0)),398)</f>
        <v>5</v>
      </c>
      <c r="G7" s="2">
        <v>6</v>
      </c>
      <c r="H7" s="2">
        <v>4</v>
      </c>
      <c r="I7" s="2">
        <f>IFERROR(INDEX('FFC 8-24'!A:A,MATCH('ADP 08-24'!A7,'FFC 8-24'!C:C,0)),398)</f>
        <v>6</v>
      </c>
      <c r="J7" s="2">
        <v>7</v>
      </c>
      <c r="K7" s="6">
        <f t="shared" si="0"/>
        <v>5.666666666666667</v>
      </c>
      <c r="L7" s="2" t="str">
        <f>INDEX('All Compiled'!C:C,MATCH('ADP 08-24'!A7,'All Compiled'!B:B,0))</f>
        <v>MIN</v>
      </c>
    </row>
    <row r="8" spans="1:18" x14ac:dyDescent="0.25">
      <c r="A8" s="2" t="s">
        <v>435</v>
      </c>
      <c r="B8" s="2" t="s">
        <v>35</v>
      </c>
      <c r="C8" s="2">
        <v>9</v>
      </c>
      <c r="D8" s="2" t="s">
        <v>705</v>
      </c>
      <c r="E8" s="2">
        <v>7</v>
      </c>
      <c r="F8" s="2">
        <f>IFERROR(INDEX('ESPN 8-22'!I:I,MATCH('ADP 08-24'!A8,'ESPN 8-22'!A:A,0)),398)</f>
        <v>8</v>
      </c>
      <c r="G8" s="2">
        <v>7</v>
      </c>
      <c r="H8" s="2">
        <v>6</v>
      </c>
      <c r="I8" s="2">
        <f>IFERROR(INDEX('FFC 8-24'!A:A,MATCH('ADP 08-24'!A8,'FFC 8-24'!C:C,0)),398)</f>
        <v>11</v>
      </c>
      <c r="J8" s="2">
        <v>8</v>
      </c>
      <c r="K8" s="6">
        <f t="shared" si="0"/>
        <v>7.833333333333333</v>
      </c>
      <c r="L8" s="2" t="str">
        <f>INDEX('All Compiled'!C:C,MATCH('ADP 08-24'!A8,'All Compiled'!B:B,0))</f>
        <v>PIT</v>
      </c>
    </row>
    <row r="9" spans="1:18" x14ac:dyDescent="0.25">
      <c r="A9" s="2" t="s">
        <v>433</v>
      </c>
      <c r="B9" s="2" t="s">
        <v>39</v>
      </c>
      <c r="C9" s="2">
        <v>7</v>
      </c>
      <c r="D9" s="2" t="s">
        <v>706</v>
      </c>
      <c r="E9" s="2">
        <v>8</v>
      </c>
      <c r="F9" s="2">
        <f>IFERROR(INDEX('ESPN 8-22'!I:I,MATCH('ADP 08-24'!A9,'ESPN 8-22'!A:A,0)),398)</f>
        <v>9</v>
      </c>
      <c r="G9" s="2">
        <v>8</v>
      </c>
      <c r="H9" s="2">
        <v>8</v>
      </c>
      <c r="I9" s="2">
        <f>IFERROR(INDEX('FFC 8-24'!A:A,MATCH('ADP 08-24'!A9,'FFC 8-24'!C:C,0)),398)</f>
        <v>5</v>
      </c>
      <c r="J9" s="2">
        <v>6</v>
      </c>
      <c r="K9" s="6">
        <f t="shared" si="0"/>
        <v>7.333333333333333</v>
      </c>
      <c r="L9" s="2" t="str">
        <f>INDEX('All Compiled'!C:C,MATCH('ADP 08-24'!A9,'All Compiled'!B:B,0))</f>
        <v>MIN</v>
      </c>
    </row>
    <row r="10" spans="1:18" x14ac:dyDescent="0.25">
      <c r="A10" s="2" t="s">
        <v>180</v>
      </c>
      <c r="B10" s="2" t="s">
        <v>53</v>
      </c>
      <c r="C10" s="2">
        <v>10</v>
      </c>
      <c r="D10" s="2" t="s">
        <v>707</v>
      </c>
      <c r="E10" s="2">
        <v>9</v>
      </c>
      <c r="F10" s="2">
        <f>IFERROR(INDEX('ESPN 8-22'!I:I,MATCH('ADP 08-24'!A10,'ESPN 8-22'!A:A,0)),398)</f>
        <v>6</v>
      </c>
      <c r="G10" s="2">
        <v>9</v>
      </c>
      <c r="H10" s="2">
        <v>9</v>
      </c>
      <c r="I10" s="2">
        <f>IFERROR(INDEX('FFC 8-24'!A:A,MATCH('ADP 08-24'!A10,'FFC 8-24'!C:C,0)),398)</f>
        <v>8</v>
      </c>
      <c r="J10" s="2">
        <v>9</v>
      </c>
      <c r="K10" s="6">
        <f t="shared" si="0"/>
        <v>8.3333333333333339</v>
      </c>
      <c r="L10" s="2" t="str">
        <f>INDEX('All Compiled'!C:C,MATCH('ADP 08-24'!A10,'All Compiled'!B:B,0))</f>
        <v>CIN</v>
      </c>
    </row>
    <row r="11" spans="1:18" x14ac:dyDescent="0.25">
      <c r="A11" s="2" t="s">
        <v>432</v>
      </c>
      <c r="B11" s="2" t="s">
        <v>53</v>
      </c>
      <c r="C11" s="2">
        <v>10</v>
      </c>
      <c r="D11" s="2" t="s">
        <v>710</v>
      </c>
      <c r="E11" s="2">
        <v>10</v>
      </c>
      <c r="F11" s="2">
        <f>IFERROR(INDEX('ESPN 8-22'!I:I,MATCH('ADP 08-24'!A11,'ESPN 8-22'!A:A,0)),398)</f>
        <v>10</v>
      </c>
      <c r="G11" s="2">
        <v>10</v>
      </c>
      <c r="H11" s="2">
        <v>11</v>
      </c>
      <c r="I11" s="2">
        <f>IFERROR(INDEX('FFC 8-24'!A:A,MATCH('ADP 08-24'!A11,'FFC 8-24'!C:C,0)),398)</f>
        <v>20</v>
      </c>
      <c r="J11" s="2">
        <v>10</v>
      </c>
      <c r="K11" s="6">
        <f t="shared" si="0"/>
        <v>11.833333333333334</v>
      </c>
      <c r="L11" s="2" t="str">
        <f>INDEX('All Compiled'!C:C,MATCH('ADP 08-24'!A11,'All Compiled'!B:B,0))</f>
        <v>CIN</v>
      </c>
    </row>
    <row r="12" spans="1:18" x14ac:dyDescent="0.25">
      <c r="A12" s="2" t="s">
        <v>183</v>
      </c>
      <c r="B12" s="2" t="s">
        <v>11</v>
      </c>
      <c r="C12" s="2">
        <v>6</v>
      </c>
      <c r="D12" s="2" t="s">
        <v>708</v>
      </c>
      <c r="E12" s="2">
        <v>11</v>
      </c>
      <c r="F12" s="2">
        <f>IFERROR(INDEX('ESPN 8-22'!I:I,MATCH('ADP 08-24'!A12,'ESPN 8-22'!A:A,0)),398)</f>
        <v>13</v>
      </c>
      <c r="G12" s="2">
        <v>11</v>
      </c>
      <c r="H12" s="2">
        <v>13</v>
      </c>
      <c r="I12" s="2">
        <f>IFERROR(INDEX('FFC 8-24'!A:A,MATCH('ADP 08-24'!A12,'FFC 8-24'!C:C,0)),398)</f>
        <v>12</v>
      </c>
      <c r="J12" s="2">
        <v>11</v>
      </c>
      <c r="K12" s="6">
        <f t="shared" si="0"/>
        <v>11.833333333333334</v>
      </c>
      <c r="L12" s="2" t="str">
        <f>INDEX('All Compiled'!C:C,MATCH('ADP 08-24'!A12,'All Compiled'!B:B,0))</f>
        <v>LV</v>
      </c>
      <c r="R12" s="1" t="s">
        <v>1192</v>
      </c>
    </row>
    <row r="13" spans="1:18" x14ac:dyDescent="0.25">
      <c r="A13" s="2" t="s">
        <v>442</v>
      </c>
      <c r="B13" s="2" t="s">
        <v>19</v>
      </c>
      <c r="C13" s="2">
        <v>6</v>
      </c>
      <c r="D13" s="2" t="s">
        <v>709</v>
      </c>
      <c r="E13" s="2">
        <v>12</v>
      </c>
      <c r="F13" s="2">
        <f>IFERROR(INDEX('ESPN 8-22'!I:I,MATCH('ADP 08-24'!A13,'ESPN 8-22'!A:A,0)),398)</f>
        <v>22</v>
      </c>
      <c r="G13" s="2">
        <v>14</v>
      </c>
      <c r="H13" s="2">
        <v>10</v>
      </c>
      <c r="I13" s="2">
        <f>IFERROR(INDEX('FFC 8-24'!A:A,MATCH('ADP 08-24'!A13,'FFC 8-24'!C:C,0)),398)</f>
        <v>9</v>
      </c>
      <c r="J13" s="2">
        <v>13</v>
      </c>
      <c r="K13" s="6">
        <f t="shared" si="0"/>
        <v>13.333333333333334</v>
      </c>
      <c r="L13" s="2" t="str">
        <f>INDEX('All Compiled'!C:C,MATCH('ADP 08-24'!A13,'All Compiled'!B:B,0))</f>
        <v>DET</v>
      </c>
    </row>
    <row r="14" spans="1:18" x14ac:dyDescent="0.25">
      <c r="A14" s="2" t="s">
        <v>184</v>
      </c>
      <c r="B14" s="2" t="s">
        <v>23</v>
      </c>
      <c r="C14" s="2">
        <v>7</v>
      </c>
      <c r="D14" s="2" t="s">
        <v>712</v>
      </c>
      <c r="E14" s="2">
        <v>13</v>
      </c>
      <c r="F14" s="2">
        <f>IFERROR(INDEX('ESPN 8-22'!I:I,MATCH('ADP 08-24'!A14,'ESPN 8-22'!A:A,0)),398)</f>
        <v>12</v>
      </c>
      <c r="G14" s="2">
        <v>16</v>
      </c>
      <c r="H14" s="2">
        <v>12</v>
      </c>
      <c r="I14" s="2">
        <f>IFERROR(INDEX('FFC 8-24'!A:A,MATCH('ADP 08-24'!A14,'FFC 8-24'!C:C,0)),398)</f>
        <v>13</v>
      </c>
      <c r="J14" s="2">
        <v>14</v>
      </c>
      <c r="K14" s="6">
        <f t="shared" si="0"/>
        <v>13.333333333333334</v>
      </c>
      <c r="L14" s="2" t="str">
        <f>INDEX('All Compiled'!C:C,MATCH('ADP 08-24'!A14,'All Compiled'!B:B,0))</f>
        <v>BUF</v>
      </c>
    </row>
    <row r="15" spans="1:18" x14ac:dyDescent="0.25">
      <c r="A15" s="2" t="s">
        <v>4</v>
      </c>
      <c r="B15" s="2" t="s">
        <v>5</v>
      </c>
      <c r="C15" s="2">
        <v>8</v>
      </c>
      <c r="D15" s="2" t="s">
        <v>711</v>
      </c>
      <c r="E15" s="2">
        <v>14</v>
      </c>
      <c r="F15" s="2">
        <f>IFERROR(INDEX('ESPN 8-22'!I:I,MATCH('ADP 08-24'!A15,'ESPN 8-22'!A:A,0)),398)</f>
        <v>21</v>
      </c>
      <c r="G15" s="2">
        <v>17</v>
      </c>
      <c r="H15" s="2">
        <v>14</v>
      </c>
      <c r="I15" s="2">
        <f>IFERROR(INDEX('FFC 8-24'!A:A,MATCH('ADP 08-24'!A15,'FFC 8-24'!C:C,0)),398)</f>
        <v>17</v>
      </c>
      <c r="J15" s="2">
        <v>12</v>
      </c>
      <c r="K15" s="6">
        <f t="shared" si="0"/>
        <v>15.833333333333334</v>
      </c>
      <c r="L15" s="2" t="str">
        <f>INDEX('All Compiled'!C:C,MATCH('ADP 08-24'!A15,'All Compiled'!B:B,0))</f>
        <v>KC</v>
      </c>
    </row>
    <row r="16" spans="1:18" x14ac:dyDescent="0.25">
      <c r="A16" s="2" t="s">
        <v>439</v>
      </c>
      <c r="B16" s="2" t="s">
        <v>33</v>
      </c>
      <c r="C16" s="2">
        <v>9</v>
      </c>
      <c r="D16" s="2" t="s">
        <v>714</v>
      </c>
      <c r="E16" s="2">
        <v>15</v>
      </c>
      <c r="F16" s="2">
        <f>IFERROR(INDEX('ESPN 8-22'!I:I,MATCH('ADP 08-24'!A16,'ESPN 8-22'!A:A,0)),398)</f>
        <v>20</v>
      </c>
      <c r="G16" s="2">
        <v>15</v>
      </c>
      <c r="H16" s="2">
        <v>19</v>
      </c>
      <c r="I16" s="2">
        <f>IFERROR(INDEX('FFC 8-24'!A:A,MATCH('ADP 08-24'!A16,'FFC 8-24'!C:C,0)),398)</f>
        <v>7</v>
      </c>
      <c r="J16" s="2">
        <v>16</v>
      </c>
      <c r="K16" s="6">
        <f t="shared" si="0"/>
        <v>15.333333333333334</v>
      </c>
      <c r="L16" s="2" t="str">
        <f>INDEX('All Compiled'!C:C,MATCH('ADP 08-24'!A16,'All Compiled'!B:B,0))</f>
        <v>CLE</v>
      </c>
    </row>
    <row r="17" spans="1:12" x14ac:dyDescent="0.25">
      <c r="A17" s="2" t="s">
        <v>434</v>
      </c>
      <c r="B17" s="2" t="s">
        <v>61</v>
      </c>
      <c r="C17" s="2">
        <v>14</v>
      </c>
      <c r="D17" s="2" t="s">
        <v>713</v>
      </c>
      <c r="E17" s="2">
        <v>16</v>
      </c>
      <c r="F17" s="2">
        <f>IFERROR(INDEX('ESPN 8-22'!I:I,MATCH('ADP 08-24'!A17,'ESPN 8-22'!A:A,0)),398)</f>
        <v>14</v>
      </c>
      <c r="G17" s="2">
        <v>18</v>
      </c>
      <c r="H17" s="2">
        <v>15</v>
      </c>
      <c r="I17" s="2">
        <f>IFERROR(INDEX('FFC 8-24'!A:A,MATCH('ADP 08-24'!A17,'FFC 8-24'!C:C,0)),398)</f>
        <v>15</v>
      </c>
      <c r="J17" s="2">
        <v>17</v>
      </c>
      <c r="K17" s="6">
        <f t="shared" si="0"/>
        <v>15.833333333333334</v>
      </c>
      <c r="L17" s="2" t="str">
        <f>INDEX('All Compiled'!C:C,MATCH('ADP 08-24'!A17,'All Compiled'!B:B,0))</f>
        <v>NO</v>
      </c>
    </row>
    <row r="18" spans="1:12" x14ac:dyDescent="0.25">
      <c r="A18" s="2" t="s">
        <v>440</v>
      </c>
      <c r="B18" s="2" t="s">
        <v>45</v>
      </c>
      <c r="C18" s="2">
        <v>9</v>
      </c>
      <c r="D18" s="2" t="s">
        <v>715</v>
      </c>
      <c r="E18" s="2">
        <v>17</v>
      </c>
      <c r="F18" s="2">
        <f>IFERROR(INDEX('ESPN 8-22'!I:I,MATCH('ADP 08-24'!A18,'ESPN 8-22'!A:A,0)),398)</f>
        <v>23</v>
      </c>
      <c r="G18" s="2">
        <v>12</v>
      </c>
      <c r="H18" s="2">
        <v>17</v>
      </c>
      <c r="I18" s="2">
        <f>IFERROR(INDEX('FFC 8-24'!A:A,MATCH('ADP 08-24'!A18,'FFC 8-24'!C:C,0)),398)</f>
        <v>14</v>
      </c>
      <c r="J18" s="2">
        <v>23</v>
      </c>
      <c r="K18" s="6">
        <f t="shared" si="0"/>
        <v>17.666666666666668</v>
      </c>
      <c r="L18" s="2" t="str">
        <f>INDEX('All Compiled'!C:C,MATCH('ADP 08-24'!A18,'All Compiled'!B:B,0))</f>
        <v>DEN</v>
      </c>
    </row>
    <row r="19" spans="1:12" x14ac:dyDescent="0.25">
      <c r="A19" s="2" t="s">
        <v>182</v>
      </c>
      <c r="B19" s="2" t="s">
        <v>13</v>
      </c>
      <c r="C19" s="2">
        <v>9</v>
      </c>
      <c r="D19" s="2" t="s">
        <v>716</v>
      </c>
      <c r="E19" s="2">
        <v>18</v>
      </c>
      <c r="F19" s="2">
        <f>IFERROR(INDEX('ESPN 8-22'!I:I,MATCH('ADP 08-24'!A19,'ESPN 8-22'!A:A,0)),398)</f>
        <v>11</v>
      </c>
      <c r="G19" s="2">
        <v>13</v>
      </c>
      <c r="H19" s="2">
        <v>18</v>
      </c>
      <c r="I19" s="2">
        <f>IFERROR(INDEX('FFC 8-24'!A:A,MATCH('ADP 08-24'!A19,'FFC 8-24'!C:C,0)),398)</f>
        <v>28</v>
      </c>
      <c r="J19" s="2">
        <v>24</v>
      </c>
      <c r="K19" s="6">
        <f t="shared" si="0"/>
        <v>18.666666666666668</v>
      </c>
      <c r="L19" s="2" t="str">
        <f>INDEX('All Compiled'!C:C,MATCH('ADP 08-24'!A19,'All Compiled'!B:B,0))</f>
        <v>SF</v>
      </c>
    </row>
    <row r="20" spans="1:12" x14ac:dyDescent="0.25">
      <c r="A20" s="2" t="s">
        <v>185</v>
      </c>
      <c r="B20" s="2" t="s">
        <v>15</v>
      </c>
      <c r="C20" s="2">
        <v>9</v>
      </c>
      <c r="D20" s="2" t="s">
        <v>717</v>
      </c>
      <c r="E20" s="2">
        <v>19</v>
      </c>
      <c r="F20" s="2">
        <f>IFERROR(INDEX('ESPN 8-22'!I:I,MATCH('ADP 08-24'!A20,'ESPN 8-22'!A:A,0)),398)</f>
        <v>16</v>
      </c>
      <c r="G20" s="2">
        <v>21</v>
      </c>
      <c r="H20" s="2">
        <v>20</v>
      </c>
      <c r="I20" s="2">
        <f>IFERROR(INDEX('FFC 8-24'!A:A,MATCH('ADP 08-24'!A20,'FFC 8-24'!C:C,0)),398)</f>
        <v>19</v>
      </c>
      <c r="J20" s="2">
        <v>15</v>
      </c>
      <c r="K20" s="6">
        <f t="shared" si="0"/>
        <v>18.333333333333332</v>
      </c>
      <c r="L20" s="2" t="str">
        <f>INDEX('All Compiled'!C:C,MATCH('ADP 08-24'!A20,'All Compiled'!B:B,0))</f>
        <v>DAL</v>
      </c>
    </row>
    <row r="21" spans="1:12" x14ac:dyDescent="0.25">
      <c r="A21" s="2" t="s">
        <v>441</v>
      </c>
      <c r="B21" s="2" t="s">
        <v>79</v>
      </c>
      <c r="C21" s="2">
        <v>9</v>
      </c>
      <c r="D21" s="2" t="s">
        <v>718</v>
      </c>
      <c r="E21" s="2">
        <v>20</v>
      </c>
      <c r="F21" s="2">
        <f>IFERROR(INDEX('ESPN 8-22'!I:I,MATCH('ADP 08-24'!A21,'ESPN 8-22'!A:A,0)),398)</f>
        <v>33</v>
      </c>
      <c r="G21" s="2">
        <v>22</v>
      </c>
      <c r="H21" s="2">
        <v>16</v>
      </c>
      <c r="I21" s="2">
        <f>IFERROR(INDEX('FFC 8-24'!A:A,MATCH('ADP 08-24'!A21,'FFC 8-24'!C:C,0)),398)</f>
        <v>21</v>
      </c>
      <c r="J21" s="2">
        <v>18</v>
      </c>
      <c r="K21" s="6">
        <f t="shared" si="0"/>
        <v>21.666666666666668</v>
      </c>
      <c r="L21" s="2" t="str">
        <f>INDEX('All Compiled'!C:C,MATCH('ADP 08-24'!A21,'All Compiled'!B:B,0))</f>
        <v>NYG</v>
      </c>
    </row>
    <row r="22" spans="1:12" x14ac:dyDescent="0.25">
      <c r="A22" s="2" t="s">
        <v>187</v>
      </c>
      <c r="B22" s="2" t="s">
        <v>27</v>
      </c>
      <c r="C22" s="2">
        <v>11</v>
      </c>
      <c r="D22" s="2" t="s">
        <v>720</v>
      </c>
      <c r="E22" s="2">
        <v>21</v>
      </c>
      <c r="F22" s="2">
        <f>IFERROR(INDEX('ESPN 8-22'!I:I,MATCH('ADP 08-24'!A22,'ESPN 8-22'!A:A,0)),398)</f>
        <v>17</v>
      </c>
      <c r="G22" s="2">
        <v>19</v>
      </c>
      <c r="H22" s="2">
        <v>24</v>
      </c>
      <c r="I22" s="2">
        <f>IFERROR(INDEX('FFC 8-24'!A:A,MATCH('ADP 08-24'!A22,'FFC 8-24'!C:C,0)),398)</f>
        <v>22</v>
      </c>
      <c r="J22" s="2">
        <v>20</v>
      </c>
      <c r="K22" s="6">
        <f t="shared" si="0"/>
        <v>20.5</v>
      </c>
      <c r="L22" s="2" t="str">
        <f>INDEX('All Compiled'!C:C,MATCH('ADP 08-24'!A22,'All Compiled'!B:B,0))</f>
        <v>MIA</v>
      </c>
    </row>
    <row r="23" spans="1:12" x14ac:dyDescent="0.25">
      <c r="A23" s="2" t="s">
        <v>438</v>
      </c>
      <c r="B23" s="2" t="s">
        <v>43</v>
      </c>
      <c r="C23" s="2">
        <v>14</v>
      </c>
      <c r="D23" s="2" t="s">
        <v>719</v>
      </c>
      <c r="E23" s="2">
        <v>22</v>
      </c>
      <c r="F23" s="2">
        <f>IFERROR(INDEX('ESPN 8-22'!I:I,MATCH('ADP 08-24'!A23,'ESPN 8-22'!A:A,0)),398)</f>
        <v>29</v>
      </c>
      <c r="G23" s="2">
        <v>23</v>
      </c>
      <c r="H23" s="2">
        <v>23</v>
      </c>
      <c r="I23" s="2">
        <f>IFERROR(INDEX('FFC 8-24'!A:A,MATCH('ADP 08-24'!A23,'FFC 8-24'!C:C,0)),398)</f>
        <v>16</v>
      </c>
      <c r="J23" s="2">
        <v>19</v>
      </c>
      <c r="K23" s="6">
        <f t="shared" si="0"/>
        <v>22</v>
      </c>
      <c r="L23" s="2" t="str">
        <f>INDEX('All Compiled'!C:C,MATCH('ADP 08-24'!A23,'All Compiled'!B:B,0))</f>
        <v>GB</v>
      </c>
    </row>
    <row r="24" spans="1:12" x14ac:dyDescent="0.25">
      <c r="A24" s="2" t="s">
        <v>6</v>
      </c>
      <c r="B24" s="2" t="s">
        <v>7</v>
      </c>
      <c r="C24" s="2">
        <v>10</v>
      </c>
      <c r="D24" s="2" t="s">
        <v>722</v>
      </c>
      <c r="E24" s="2">
        <v>23</v>
      </c>
      <c r="F24" s="2">
        <f>IFERROR(INDEX('ESPN 8-22'!I:I,MATCH('ADP 08-24'!A24,'ESPN 8-22'!A:A,0)),398)</f>
        <v>19</v>
      </c>
      <c r="G24" s="2">
        <v>20</v>
      </c>
      <c r="H24" s="2">
        <v>25</v>
      </c>
      <c r="I24" s="2">
        <f>IFERROR(INDEX('FFC 8-24'!A:A,MATCH('ADP 08-24'!A24,'FFC 8-24'!C:C,0)),398)</f>
        <v>27</v>
      </c>
      <c r="J24" s="2">
        <v>22</v>
      </c>
      <c r="K24" s="6">
        <f t="shared" si="0"/>
        <v>22.666666666666668</v>
      </c>
      <c r="L24" s="2" t="str">
        <f>INDEX('All Compiled'!C:C,MATCH('ADP 08-24'!A24,'All Compiled'!B:B,0))</f>
        <v>BAL</v>
      </c>
    </row>
    <row r="25" spans="1:12" x14ac:dyDescent="0.25">
      <c r="A25" s="2" t="s">
        <v>594</v>
      </c>
      <c r="B25" s="2" t="s">
        <v>23</v>
      </c>
      <c r="C25" s="2">
        <v>7</v>
      </c>
      <c r="D25" s="2" t="s">
        <v>721</v>
      </c>
      <c r="E25" s="2">
        <v>24</v>
      </c>
      <c r="F25" s="2">
        <f>IFERROR(INDEX('ESPN 8-22'!I:I,MATCH('ADP 08-24'!A25,'ESPN 8-22'!A:A,0)),398)</f>
        <v>43</v>
      </c>
      <c r="G25" s="2">
        <v>26</v>
      </c>
      <c r="H25" s="2">
        <v>22</v>
      </c>
      <c r="I25" s="2">
        <f>IFERROR(INDEX('FFC 8-24'!A:A,MATCH('ADP 08-24'!A25,'FFC 8-24'!C:C,0)),398)</f>
        <v>18</v>
      </c>
      <c r="J25" s="2">
        <v>21</v>
      </c>
      <c r="K25" s="6">
        <f t="shared" si="0"/>
        <v>25.666666666666668</v>
      </c>
      <c r="L25" s="2" t="str">
        <f>INDEX('All Compiled'!C:C,MATCH('ADP 08-24'!A25,'All Compiled'!B:B,0))</f>
        <v>BUF</v>
      </c>
    </row>
    <row r="26" spans="1:12" x14ac:dyDescent="0.25">
      <c r="A26" s="2" t="s">
        <v>436</v>
      </c>
      <c r="B26" s="2" t="s">
        <v>59</v>
      </c>
      <c r="C26" s="2">
        <v>11</v>
      </c>
      <c r="D26" s="2" t="s">
        <v>723</v>
      </c>
      <c r="E26" s="2">
        <v>25</v>
      </c>
      <c r="F26" s="2">
        <f>IFERROR(INDEX('ESPN 8-22'!I:I,MATCH('ADP 08-24'!A26,'ESPN 8-22'!A:A,0)),398)</f>
        <v>15</v>
      </c>
      <c r="G26" s="2">
        <v>25</v>
      </c>
      <c r="H26" s="2">
        <v>21</v>
      </c>
      <c r="I26" s="2">
        <f>IFERROR(INDEX('FFC 8-24'!A:A,MATCH('ADP 08-24'!A26,'FFC 8-24'!C:C,0)),398)</f>
        <v>24</v>
      </c>
      <c r="J26" s="2">
        <v>25</v>
      </c>
      <c r="K26" s="6">
        <f t="shared" si="0"/>
        <v>22.5</v>
      </c>
      <c r="L26" s="2" t="str">
        <f>INDEX('All Compiled'!C:C,MATCH('ADP 08-24'!A26,'All Compiled'!B:B,0))</f>
        <v>TB</v>
      </c>
    </row>
    <row r="27" spans="1:12" x14ac:dyDescent="0.25">
      <c r="A27" s="2" t="s">
        <v>186</v>
      </c>
      <c r="B27" s="2" t="s">
        <v>59</v>
      </c>
      <c r="C27" s="2">
        <v>11</v>
      </c>
      <c r="D27" s="2" t="s">
        <v>725</v>
      </c>
      <c r="E27" s="2">
        <v>26</v>
      </c>
      <c r="F27" s="2">
        <f>IFERROR(INDEX('ESPN 8-22'!I:I,MATCH('ADP 08-24'!A27,'ESPN 8-22'!A:A,0)),398)</f>
        <v>25</v>
      </c>
      <c r="G27" s="2">
        <v>29</v>
      </c>
      <c r="H27" s="2">
        <v>27</v>
      </c>
      <c r="I27" s="2">
        <f>IFERROR(INDEX('FFC 8-24'!A:A,MATCH('ADP 08-24'!A27,'FFC 8-24'!C:C,0)),398)</f>
        <v>23</v>
      </c>
      <c r="J27" s="2">
        <v>26</v>
      </c>
      <c r="K27" s="6">
        <f t="shared" si="0"/>
        <v>26</v>
      </c>
      <c r="L27" s="2" t="str">
        <f>INDEX('All Compiled'!C:C,MATCH('ADP 08-24'!A27,'All Compiled'!B:B,0))</f>
        <v>TB</v>
      </c>
    </row>
    <row r="28" spans="1:12" x14ac:dyDescent="0.25">
      <c r="A28" s="2" t="s">
        <v>189</v>
      </c>
      <c r="B28" s="2" t="s">
        <v>17</v>
      </c>
      <c r="C28" s="2">
        <v>7</v>
      </c>
      <c r="D28" s="2" t="s">
        <v>724</v>
      </c>
      <c r="E28" s="2">
        <v>27</v>
      </c>
      <c r="F28" s="2">
        <f>IFERROR(INDEX('ESPN 8-22'!I:I,MATCH('ADP 08-24'!A28,'ESPN 8-22'!A:A,0)),398)</f>
        <v>27</v>
      </c>
      <c r="G28" s="2">
        <v>27</v>
      </c>
      <c r="H28" s="2">
        <v>29</v>
      </c>
      <c r="I28" s="2">
        <f>IFERROR(INDEX('FFC 8-24'!A:A,MATCH('ADP 08-24'!A28,'FFC 8-24'!C:C,0)),398)</f>
        <v>26</v>
      </c>
      <c r="J28" s="2">
        <v>27</v>
      </c>
      <c r="K28" s="6">
        <f t="shared" si="0"/>
        <v>27.166666666666668</v>
      </c>
      <c r="L28" s="2" t="str">
        <f>INDEX('All Compiled'!C:C,MATCH('ADP 08-24'!A28,'All Compiled'!B:B,0))</f>
        <v>PHI</v>
      </c>
    </row>
    <row r="29" spans="1:12" x14ac:dyDescent="0.25">
      <c r="A29" s="2" t="s">
        <v>445</v>
      </c>
      <c r="B29" s="2" t="s">
        <v>31</v>
      </c>
      <c r="C29" s="2">
        <v>7</v>
      </c>
      <c r="D29" s="2" t="s">
        <v>728</v>
      </c>
      <c r="E29" s="2">
        <v>28</v>
      </c>
      <c r="F29" s="2">
        <f>IFERROR(INDEX('ESPN 8-22'!I:I,MATCH('ADP 08-24'!A29,'ESPN 8-22'!A:A,0)),398)</f>
        <v>18</v>
      </c>
      <c r="G29" s="2">
        <v>24</v>
      </c>
      <c r="H29" s="2">
        <v>30</v>
      </c>
      <c r="I29" s="2">
        <f>IFERROR(INDEX('FFC 8-24'!A:A,MATCH('ADP 08-24'!A29,'FFC 8-24'!C:C,0)),398)</f>
        <v>33</v>
      </c>
      <c r="J29" s="2">
        <v>34</v>
      </c>
      <c r="K29" s="6">
        <f t="shared" si="0"/>
        <v>27.833333333333332</v>
      </c>
      <c r="L29" s="2" t="str">
        <f>INDEX('All Compiled'!C:C,MATCH('ADP 08-24'!A29,'All Compiled'!B:B,0))</f>
        <v>LAR</v>
      </c>
    </row>
    <row r="30" spans="1:12" x14ac:dyDescent="0.25">
      <c r="A30" s="2" t="s">
        <v>444</v>
      </c>
      <c r="B30" s="2" t="s">
        <v>15</v>
      </c>
      <c r="C30" s="2">
        <v>9</v>
      </c>
      <c r="D30" s="2" t="s">
        <v>726</v>
      </c>
      <c r="E30" s="2">
        <v>29</v>
      </c>
      <c r="F30" s="2">
        <f>IFERROR(INDEX('ESPN 8-22'!I:I,MATCH('ADP 08-24'!A30,'ESPN 8-22'!A:A,0)),398)</f>
        <v>42</v>
      </c>
      <c r="G30" s="2">
        <v>34</v>
      </c>
      <c r="H30" s="2">
        <v>26</v>
      </c>
      <c r="I30" s="2">
        <f>IFERROR(INDEX('FFC 8-24'!A:A,MATCH('ADP 08-24'!A30,'FFC 8-24'!C:C,0)),398)</f>
        <v>25</v>
      </c>
      <c r="J30" s="2">
        <v>28</v>
      </c>
      <c r="K30" s="6">
        <f t="shared" si="0"/>
        <v>30.666666666666668</v>
      </c>
      <c r="L30" s="2" t="str">
        <f>INDEX('All Compiled'!C:C,MATCH('ADP 08-24'!A30,'All Compiled'!B:B,0))</f>
        <v>DAL</v>
      </c>
    </row>
    <row r="31" spans="1:12" x14ac:dyDescent="0.25">
      <c r="A31" s="2" t="s">
        <v>192</v>
      </c>
      <c r="B31" s="2" t="s">
        <v>41</v>
      </c>
      <c r="C31" s="2">
        <v>8</v>
      </c>
      <c r="D31" s="2" t="s">
        <v>727</v>
      </c>
      <c r="E31" s="2">
        <v>30</v>
      </c>
      <c r="F31" s="2">
        <f>IFERROR(INDEX('ESPN 8-22'!I:I,MATCH('ADP 08-24'!A31,'ESPN 8-22'!A:A,0)),398)</f>
        <v>31</v>
      </c>
      <c r="G31" s="2">
        <v>28</v>
      </c>
      <c r="H31" s="2">
        <v>31</v>
      </c>
      <c r="I31" s="2">
        <f>IFERROR(INDEX('FFC 8-24'!A:A,MATCH('ADP 08-24'!A31,'FFC 8-24'!C:C,0)),398)</f>
        <v>30</v>
      </c>
      <c r="J31" s="2">
        <v>30</v>
      </c>
      <c r="K31" s="6">
        <f t="shared" si="0"/>
        <v>30</v>
      </c>
      <c r="L31" s="2" t="str">
        <f>INDEX('All Compiled'!C:C,MATCH('ADP 08-24'!A31,'All Compiled'!B:B,0))</f>
        <v>LAC</v>
      </c>
    </row>
    <row r="32" spans="1:12" x14ac:dyDescent="0.25">
      <c r="A32" s="2" t="s">
        <v>437</v>
      </c>
      <c r="B32" s="2" t="s">
        <v>25</v>
      </c>
      <c r="C32" s="2">
        <v>13</v>
      </c>
      <c r="D32" s="2" t="s">
        <v>729</v>
      </c>
      <c r="E32" s="2">
        <v>31</v>
      </c>
      <c r="F32" s="2">
        <f>IFERROR(INDEX('ESPN 8-22'!I:I,MATCH('ADP 08-24'!A32,'ESPN 8-22'!A:A,0)),398)</f>
        <v>28</v>
      </c>
      <c r="G32" s="2">
        <v>35</v>
      </c>
      <c r="H32" s="2">
        <v>28</v>
      </c>
      <c r="I32" s="2">
        <f>IFERROR(INDEX('FFC 8-24'!A:A,MATCH('ADP 08-24'!A32,'FFC 8-24'!C:C,0)),398)</f>
        <v>34</v>
      </c>
      <c r="J32" s="2">
        <v>29</v>
      </c>
      <c r="K32" s="6">
        <f t="shared" si="0"/>
        <v>30.833333333333332</v>
      </c>
      <c r="L32" s="2" t="str">
        <f>INDEX('All Compiled'!C:C,MATCH('ADP 08-24'!A32,'All Compiled'!B:B,0))</f>
        <v>ARI</v>
      </c>
    </row>
    <row r="33" spans="1:12" x14ac:dyDescent="0.25">
      <c r="A33" s="2" t="s">
        <v>8</v>
      </c>
      <c r="B33" s="2" t="s">
        <v>9</v>
      </c>
      <c r="C33" s="2">
        <v>14</v>
      </c>
      <c r="D33" s="2" t="s">
        <v>734</v>
      </c>
      <c r="E33" s="2">
        <v>32</v>
      </c>
      <c r="F33" s="2">
        <f>IFERROR(INDEX('ESPN 8-22'!I:I,MATCH('ADP 08-24'!A33,'ESPN 8-22'!A:A,0)),398)</f>
        <v>38</v>
      </c>
      <c r="G33" s="2">
        <v>31</v>
      </c>
      <c r="H33" s="2">
        <v>36</v>
      </c>
      <c r="I33" s="2">
        <f>IFERROR(INDEX('FFC 8-24'!A:A,MATCH('ADP 08-24'!A33,'FFC 8-24'!C:C,0)),398)</f>
        <v>40</v>
      </c>
      <c r="J33" s="2">
        <v>31</v>
      </c>
      <c r="K33" s="6">
        <f t="shared" si="0"/>
        <v>34.666666666666664</v>
      </c>
      <c r="L33" s="2" t="str">
        <f>INDEX('All Compiled'!C:C,MATCH('ADP 08-24'!A33,'All Compiled'!B:B,0))</f>
        <v>ATL</v>
      </c>
    </row>
    <row r="34" spans="1:12" x14ac:dyDescent="0.25">
      <c r="A34" s="2" t="s">
        <v>188</v>
      </c>
      <c r="B34" s="2" t="s">
        <v>53</v>
      </c>
      <c r="C34" s="2">
        <v>10</v>
      </c>
      <c r="D34" s="2" t="s">
        <v>733</v>
      </c>
      <c r="E34" s="2">
        <v>33</v>
      </c>
      <c r="F34" s="2">
        <f>IFERROR(INDEX('ESPN 8-22'!I:I,MATCH('ADP 08-24'!A34,'ESPN 8-22'!A:A,0)),398)</f>
        <v>24</v>
      </c>
      <c r="G34" s="2">
        <v>30</v>
      </c>
      <c r="H34" s="2">
        <v>37</v>
      </c>
      <c r="I34" s="2">
        <f>IFERROR(INDEX('FFC 8-24'!A:A,MATCH('ADP 08-24'!A34,'FFC 8-24'!C:C,0)),398)</f>
        <v>31</v>
      </c>
      <c r="J34" s="2">
        <v>33</v>
      </c>
      <c r="K34" s="6">
        <f t="shared" si="0"/>
        <v>31.333333333333332</v>
      </c>
      <c r="L34" s="2" t="str">
        <f>INDEX('All Compiled'!C:C,MATCH('ADP 08-24'!A34,'All Compiled'!B:B,0))</f>
        <v>CIN</v>
      </c>
    </row>
    <row r="35" spans="1:12" x14ac:dyDescent="0.25">
      <c r="A35" s="2" t="s">
        <v>730</v>
      </c>
      <c r="B35" s="2" t="s">
        <v>5</v>
      </c>
      <c r="C35" s="2">
        <v>8</v>
      </c>
      <c r="D35" s="2" t="s">
        <v>731</v>
      </c>
      <c r="E35" s="2">
        <v>34</v>
      </c>
      <c r="F35" s="2">
        <f>IFERROR(INDEX('ESPN 8-22'!I:I,MATCH('ADP 08-24'!A35,'ESPN 8-22'!A:A,0)),398)</f>
        <v>53</v>
      </c>
      <c r="G35" s="2">
        <v>38</v>
      </c>
      <c r="H35" s="2">
        <v>33</v>
      </c>
      <c r="I35" s="2">
        <f>IFERROR(INDEX('FFC 8-24'!A:A,MATCH('ADP 08-24'!A35,'FFC 8-24'!C:C,0)),398)</f>
        <v>49</v>
      </c>
      <c r="J35" s="2">
        <v>32</v>
      </c>
      <c r="K35" s="6">
        <f t="shared" si="0"/>
        <v>39.833333333333336</v>
      </c>
      <c r="L35" s="2" t="str">
        <f>INDEX('All Compiled'!C:C,MATCH('ADP 08-24'!A35,'All Compiled'!B:B,0))</f>
        <v>KC</v>
      </c>
    </row>
    <row r="36" spans="1:12" x14ac:dyDescent="0.25">
      <c r="A36" s="2" t="s">
        <v>443</v>
      </c>
      <c r="B36" s="2" t="s">
        <v>37</v>
      </c>
      <c r="C36" s="2">
        <v>14</v>
      </c>
      <c r="D36" s="2" t="s">
        <v>732</v>
      </c>
      <c r="E36" s="2">
        <v>35</v>
      </c>
      <c r="F36" s="2">
        <f>IFERROR(INDEX('ESPN 8-22'!I:I,MATCH('ADP 08-24'!A36,'ESPN 8-22'!A:A,0)),398)</f>
        <v>41</v>
      </c>
      <c r="G36" s="2">
        <v>33</v>
      </c>
      <c r="H36" s="2">
        <v>38</v>
      </c>
      <c r="I36" s="2">
        <f>IFERROR(INDEX('FFC 8-24'!A:A,MATCH('ADP 08-24'!A36,'FFC 8-24'!C:C,0)),398)</f>
        <v>29</v>
      </c>
      <c r="J36" s="2">
        <v>35</v>
      </c>
      <c r="K36" s="6">
        <f t="shared" si="0"/>
        <v>35.166666666666664</v>
      </c>
      <c r="L36" s="2" t="str">
        <f>INDEX('All Compiled'!C:C,MATCH('ADP 08-24'!A36,'All Compiled'!B:B,0))</f>
        <v>CHI</v>
      </c>
    </row>
    <row r="37" spans="1:12" x14ac:dyDescent="0.25">
      <c r="A37" s="2" t="s">
        <v>595</v>
      </c>
      <c r="B37" s="2" t="s">
        <v>41</v>
      </c>
      <c r="C37" s="2">
        <v>8</v>
      </c>
      <c r="D37" s="2" t="s">
        <v>735</v>
      </c>
      <c r="E37" s="2">
        <v>36</v>
      </c>
      <c r="F37" s="2">
        <f>IFERROR(INDEX('ESPN 8-22'!I:I,MATCH('ADP 08-24'!A37,'ESPN 8-22'!A:A,0)),398)</f>
        <v>54</v>
      </c>
      <c r="G37" s="2">
        <v>40</v>
      </c>
      <c r="H37" s="2">
        <v>35</v>
      </c>
      <c r="I37" s="2">
        <f>IFERROR(INDEX('FFC 8-24'!A:A,MATCH('ADP 08-24'!A37,'FFC 8-24'!C:C,0)),398)</f>
        <v>43</v>
      </c>
      <c r="J37" s="2">
        <v>36</v>
      </c>
      <c r="K37" s="6">
        <f t="shared" si="0"/>
        <v>40.666666666666664</v>
      </c>
      <c r="L37" s="2" t="str">
        <f>INDEX('All Compiled'!C:C,MATCH('ADP 08-24'!A37,'All Compiled'!B:B,0))</f>
        <v>LAC</v>
      </c>
    </row>
    <row r="38" spans="1:12" x14ac:dyDescent="0.25">
      <c r="A38" s="2" t="s">
        <v>191</v>
      </c>
      <c r="B38" s="2" t="s">
        <v>55</v>
      </c>
      <c r="C38" s="2">
        <v>14</v>
      </c>
      <c r="D38" s="2" t="s">
        <v>736</v>
      </c>
      <c r="E38" s="2">
        <v>37</v>
      </c>
      <c r="F38" s="2">
        <f>IFERROR(INDEX('ESPN 8-22'!I:I,MATCH('ADP 08-24'!A38,'ESPN 8-22'!A:A,0)),398)</f>
        <v>34</v>
      </c>
      <c r="G38" s="2">
        <v>42</v>
      </c>
      <c r="H38" s="2">
        <v>32</v>
      </c>
      <c r="I38" s="2">
        <f>IFERROR(INDEX('FFC 8-24'!A:A,MATCH('ADP 08-24'!A38,'FFC 8-24'!C:C,0)),398)</f>
        <v>37</v>
      </c>
      <c r="J38" s="2">
        <v>39</v>
      </c>
      <c r="K38" s="6">
        <f t="shared" si="0"/>
        <v>36.833333333333336</v>
      </c>
      <c r="L38" s="2" t="str">
        <f>INDEX('All Compiled'!C:C,MATCH('ADP 08-24'!A38,'All Compiled'!B:B,0))</f>
        <v>IND</v>
      </c>
    </row>
    <row r="39" spans="1:12" x14ac:dyDescent="0.25">
      <c r="A39" s="2" t="s">
        <v>450</v>
      </c>
      <c r="B39" s="2" t="s">
        <v>63</v>
      </c>
      <c r="C39" s="2">
        <v>10</v>
      </c>
      <c r="D39" s="2" t="s">
        <v>741</v>
      </c>
      <c r="E39" s="2">
        <v>38</v>
      </c>
      <c r="F39" s="2">
        <f>IFERROR(INDEX('ESPN 8-22'!I:I,MATCH('ADP 08-24'!A39,'ESPN 8-22'!A:A,0)),398)</f>
        <v>40</v>
      </c>
      <c r="G39" s="2">
        <v>39</v>
      </c>
      <c r="H39" s="2">
        <v>40</v>
      </c>
      <c r="I39" s="2">
        <f>IFERROR(INDEX('FFC 8-24'!A:A,MATCH('ADP 08-24'!A39,'FFC 8-24'!C:C,0)),398)</f>
        <v>56</v>
      </c>
      <c r="J39" s="2">
        <v>37</v>
      </c>
      <c r="K39" s="6">
        <f t="shared" si="0"/>
        <v>41.666666666666664</v>
      </c>
      <c r="L39" s="2" t="str">
        <f>INDEX('All Compiled'!C:C,MATCH('ADP 08-24'!A39,'All Compiled'!B:B,0))</f>
        <v>NYJ</v>
      </c>
    </row>
    <row r="40" spans="1:12" x14ac:dyDescent="0.25">
      <c r="A40" s="2" t="s">
        <v>738</v>
      </c>
      <c r="B40" s="2" t="s">
        <v>49</v>
      </c>
      <c r="C40" s="2">
        <v>11</v>
      </c>
      <c r="D40" s="2" t="s">
        <v>739</v>
      </c>
      <c r="E40" s="2">
        <v>39</v>
      </c>
      <c r="F40" s="2">
        <f>IFERROR(INDEX('ESPN 8-22'!I:I,MATCH('ADP 08-24'!A40,'ESPN 8-22'!A:A,0)),398)</f>
        <v>57</v>
      </c>
      <c r="G40" s="2">
        <v>46</v>
      </c>
      <c r="H40" s="2">
        <v>34</v>
      </c>
      <c r="I40" s="2">
        <f>IFERROR(INDEX('FFC 8-24'!A:A,MATCH('ADP 08-24'!A40,'FFC 8-24'!C:C,0)),398)</f>
        <v>47</v>
      </c>
      <c r="J40" s="2">
        <v>40</v>
      </c>
      <c r="K40" s="6">
        <f t="shared" si="0"/>
        <v>43.833333333333336</v>
      </c>
      <c r="L40" s="2" t="str">
        <f>INDEX('All Compiled'!C:C,MATCH('ADP 08-24'!A40,'All Compiled'!B:B,0))</f>
        <v>JAC</v>
      </c>
    </row>
    <row r="41" spans="1:12" x14ac:dyDescent="0.25">
      <c r="A41" s="2" t="s">
        <v>12</v>
      </c>
      <c r="B41" s="2" t="s">
        <v>13</v>
      </c>
      <c r="C41" s="2">
        <v>9</v>
      </c>
      <c r="D41" s="2" t="s">
        <v>740</v>
      </c>
      <c r="E41" s="2">
        <v>40</v>
      </c>
      <c r="F41" s="2">
        <f>IFERROR(INDEX('ESPN 8-22'!I:I,MATCH('ADP 08-24'!A41,'ESPN 8-22'!A:A,0)),398)</f>
        <v>61</v>
      </c>
      <c r="G41" s="2">
        <v>44</v>
      </c>
      <c r="H41" s="2">
        <v>44</v>
      </c>
      <c r="I41" s="2">
        <f>IFERROR(INDEX('FFC 8-24'!A:A,MATCH('ADP 08-24'!A41,'FFC 8-24'!C:C,0)),398)</f>
        <v>39</v>
      </c>
      <c r="J41" s="2">
        <v>38</v>
      </c>
      <c r="K41" s="6">
        <f t="shared" si="0"/>
        <v>44.333333333333336</v>
      </c>
      <c r="L41" s="2" t="str">
        <f>INDEX('All Compiled'!C:C,MATCH('ADP 08-24'!A41,'All Compiled'!B:B,0))</f>
        <v>SF</v>
      </c>
    </row>
    <row r="42" spans="1:12" x14ac:dyDescent="0.25">
      <c r="A42" s="2" t="s">
        <v>198</v>
      </c>
      <c r="B42" s="2" t="s">
        <v>27</v>
      </c>
      <c r="C42" s="2">
        <v>11</v>
      </c>
      <c r="D42" s="2" t="s">
        <v>745</v>
      </c>
      <c r="E42" s="2">
        <v>41</v>
      </c>
      <c r="F42" s="2">
        <f>IFERROR(INDEX('ESPN 8-22'!I:I,MATCH('ADP 08-24'!A42,'ESPN 8-22'!A:A,0)),398)</f>
        <v>44</v>
      </c>
      <c r="G42" s="2">
        <v>32</v>
      </c>
      <c r="H42" s="2">
        <v>52</v>
      </c>
      <c r="I42" s="2">
        <f>IFERROR(INDEX('FFC 8-24'!A:A,MATCH('ADP 08-24'!A42,'FFC 8-24'!C:C,0)),398)</f>
        <v>51</v>
      </c>
      <c r="J42" s="2">
        <v>45</v>
      </c>
      <c r="K42" s="6">
        <f t="shared" si="0"/>
        <v>44.166666666666664</v>
      </c>
      <c r="L42" s="2" t="str">
        <f>INDEX('All Compiled'!C:C,MATCH('ADP 08-24'!A42,'All Compiled'!B:B,0))</f>
        <v>MIA</v>
      </c>
    </row>
    <row r="43" spans="1:12" x14ac:dyDescent="0.25">
      <c r="A43" s="2" t="s">
        <v>195</v>
      </c>
      <c r="B43" s="2" t="s">
        <v>35</v>
      </c>
      <c r="C43" s="2">
        <v>9</v>
      </c>
      <c r="D43" s="2" t="s">
        <v>744</v>
      </c>
      <c r="E43" s="2">
        <v>42</v>
      </c>
      <c r="F43" s="2">
        <f>IFERROR(INDEX('ESPN 8-22'!I:I,MATCH('ADP 08-24'!A43,'ESPN 8-22'!A:A,0)),398)</f>
        <v>36</v>
      </c>
      <c r="G43" s="2">
        <v>37</v>
      </c>
      <c r="H43" s="2">
        <v>51</v>
      </c>
      <c r="I43" s="2">
        <f>IFERROR(INDEX('FFC 8-24'!A:A,MATCH('ADP 08-24'!A43,'FFC 8-24'!C:C,0)),398)</f>
        <v>45</v>
      </c>
      <c r="J43" s="2">
        <v>42</v>
      </c>
      <c r="K43" s="6">
        <f t="shared" si="0"/>
        <v>42.166666666666664</v>
      </c>
      <c r="L43" s="2" t="str">
        <f>INDEX('All Compiled'!C:C,MATCH('ADP 08-24'!A43,'All Compiled'!B:B,0))</f>
        <v>PIT</v>
      </c>
    </row>
    <row r="44" spans="1:12" x14ac:dyDescent="0.25">
      <c r="A44" s="2" t="s">
        <v>748</v>
      </c>
      <c r="B44" s="2" t="s">
        <v>73</v>
      </c>
      <c r="C44" s="2">
        <v>13</v>
      </c>
      <c r="D44" s="2" t="s">
        <v>749</v>
      </c>
      <c r="E44" s="2">
        <v>43</v>
      </c>
      <c r="F44" s="2">
        <f>IFERROR(INDEX('ESPN 8-22'!I:I,MATCH('ADP 08-24'!A44,'ESPN 8-22'!A:A,0)),398)</f>
        <v>26</v>
      </c>
      <c r="G44" s="2">
        <v>45</v>
      </c>
      <c r="H44" s="2">
        <v>41</v>
      </c>
      <c r="I44" s="2">
        <f>IFERROR(INDEX('FFC 8-24'!A:A,MATCH('ADP 08-24'!A44,'FFC 8-24'!C:C,0)),398)</f>
        <v>54</v>
      </c>
      <c r="J44" s="2">
        <v>44</v>
      </c>
      <c r="K44" s="6">
        <f t="shared" si="0"/>
        <v>42.166666666666664</v>
      </c>
      <c r="L44" s="2" t="str">
        <f>INDEX('All Compiled'!C:C,MATCH('ADP 08-24'!A44,'All Compiled'!B:B,0))</f>
        <v>CAR</v>
      </c>
    </row>
    <row r="45" spans="1:12" x14ac:dyDescent="0.25">
      <c r="A45" s="2" t="s">
        <v>196</v>
      </c>
      <c r="B45" s="2" t="s">
        <v>47</v>
      </c>
      <c r="C45" s="2">
        <v>14</v>
      </c>
      <c r="D45" s="2" t="s">
        <v>742</v>
      </c>
      <c r="E45" s="2">
        <v>44</v>
      </c>
      <c r="F45" s="2">
        <f>IFERROR(INDEX('ESPN 8-22'!I:I,MATCH('ADP 08-24'!A45,'ESPN 8-22'!A:A,0)),398)</f>
        <v>32</v>
      </c>
      <c r="G45" s="2">
        <v>43</v>
      </c>
      <c r="H45" s="2">
        <v>47</v>
      </c>
      <c r="I45" s="2">
        <f>IFERROR(INDEX('FFC 8-24'!A:A,MATCH('ADP 08-24'!A45,'FFC 8-24'!C:C,0)),398)</f>
        <v>38</v>
      </c>
      <c r="J45" s="2">
        <v>41</v>
      </c>
      <c r="K45" s="6">
        <f t="shared" si="0"/>
        <v>40.833333333333336</v>
      </c>
      <c r="L45" s="2" t="str">
        <f>INDEX('All Compiled'!C:C,MATCH('ADP 08-24'!A45,'All Compiled'!B:B,0))</f>
        <v>WAS</v>
      </c>
    </row>
    <row r="46" spans="1:12" x14ac:dyDescent="0.25">
      <c r="A46" s="2" t="s">
        <v>449</v>
      </c>
      <c r="B46" s="2" t="s">
        <v>11</v>
      </c>
      <c r="C46" s="2">
        <v>6</v>
      </c>
      <c r="D46" s="2" t="s">
        <v>737</v>
      </c>
      <c r="E46" s="2">
        <v>45</v>
      </c>
      <c r="F46" s="2">
        <f>IFERROR(INDEX('ESPN 8-22'!I:I,MATCH('ADP 08-24'!A46,'ESPN 8-22'!A:A,0)),398)</f>
        <v>48</v>
      </c>
      <c r="G46" s="2">
        <v>36</v>
      </c>
      <c r="H46" s="2">
        <v>48</v>
      </c>
      <c r="I46" s="2">
        <f>IFERROR(INDEX('FFC 8-24'!A:A,MATCH('ADP 08-24'!A46,'FFC 8-24'!C:C,0)),398)</f>
        <v>41</v>
      </c>
      <c r="J46" s="2">
        <v>48</v>
      </c>
      <c r="K46" s="6">
        <f t="shared" si="0"/>
        <v>44.333333333333336</v>
      </c>
      <c r="L46" s="2" t="str">
        <f>INDEX('All Compiled'!C:C,MATCH('ADP 08-24'!A46,'All Compiled'!B:B,0))</f>
        <v>LV</v>
      </c>
    </row>
    <row r="47" spans="1:12" x14ac:dyDescent="0.25">
      <c r="A47" s="2" t="s">
        <v>190</v>
      </c>
      <c r="B47" s="2" t="s">
        <v>41</v>
      </c>
      <c r="C47" s="2">
        <v>8</v>
      </c>
      <c r="D47" s="2" t="s">
        <v>747</v>
      </c>
      <c r="E47" s="2">
        <v>46</v>
      </c>
      <c r="F47" s="2">
        <f>IFERROR(INDEX('ESPN 8-22'!I:I,MATCH('ADP 08-24'!A47,'ESPN 8-22'!A:A,0)),398)</f>
        <v>30</v>
      </c>
      <c r="G47" s="2">
        <v>48</v>
      </c>
      <c r="H47" s="2">
        <v>42</v>
      </c>
      <c r="I47" s="2">
        <f>IFERROR(INDEX('FFC 8-24'!A:A,MATCH('ADP 08-24'!A47,'FFC 8-24'!C:C,0)),398)</f>
        <v>55</v>
      </c>
      <c r="J47" s="2">
        <v>50</v>
      </c>
      <c r="K47" s="6">
        <f t="shared" si="0"/>
        <v>45.166666666666664</v>
      </c>
      <c r="L47" s="2" t="str">
        <f>INDEX('All Compiled'!C:C,MATCH('ADP 08-24'!A47,'All Compiled'!B:B,0))</f>
        <v>LAC</v>
      </c>
    </row>
    <row r="48" spans="1:12" x14ac:dyDescent="0.25">
      <c r="A48" s="2" t="s">
        <v>746</v>
      </c>
      <c r="B48" s="2" t="s">
        <v>29</v>
      </c>
      <c r="C48" s="2">
        <v>11</v>
      </c>
      <c r="D48" s="2" t="s">
        <v>753</v>
      </c>
      <c r="E48" s="2">
        <v>47</v>
      </c>
      <c r="F48" s="2">
        <f>IFERROR(INDEX('ESPN 8-22'!I:I,MATCH('ADP 08-24'!A48,'ESPN 8-22'!A:A,0)),398)</f>
        <v>45</v>
      </c>
      <c r="G48" s="2">
        <v>41</v>
      </c>
      <c r="H48" s="2">
        <v>54</v>
      </c>
      <c r="I48" s="2">
        <f>IFERROR(INDEX('FFC 8-24'!A:A,MATCH('ADP 08-24'!A48,'FFC 8-24'!C:C,0)),398)</f>
        <v>42</v>
      </c>
      <c r="J48" s="2">
        <v>47</v>
      </c>
      <c r="K48" s="6">
        <f t="shared" si="0"/>
        <v>46</v>
      </c>
      <c r="L48" s="2" t="str">
        <f>INDEX('All Compiled'!C:C,MATCH('ADP 08-24'!A48,'All Compiled'!B:B,0))</f>
        <v>SEA</v>
      </c>
    </row>
    <row r="49" spans="1:12" x14ac:dyDescent="0.25">
      <c r="A49" s="2" t="s">
        <v>10</v>
      </c>
      <c r="B49" s="2" t="s">
        <v>11</v>
      </c>
      <c r="C49" s="2">
        <v>6</v>
      </c>
      <c r="D49" s="2" t="s">
        <v>751</v>
      </c>
      <c r="E49" s="2">
        <v>48</v>
      </c>
      <c r="F49" s="2">
        <f>IFERROR(INDEX('ESPN 8-22'!I:I,MATCH('ADP 08-24'!A49,'ESPN 8-22'!A:A,0)),398)</f>
        <v>60</v>
      </c>
      <c r="G49" s="2">
        <v>49</v>
      </c>
      <c r="H49" s="2">
        <v>50</v>
      </c>
      <c r="I49" s="2">
        <f>IFERROR(INDEX('FFC 8-24'!A:A,MATCH('ADP 08-24'!A49,'FFC 8-24'!C:C,0)),398)</f>
        <v>50</v>
      </c>
      <c r="J49" s="2">
        <v>43</v>
      </c>
      <c r="K49" s="6">
        <f t="shared" si="0"/>
        <v>50</v>
      </c>
      <c r="L49" s="2" t="str">
        <f>INDEX('All Compiled'!C:C,MATCH('ADP 08-24'!A49,'All Compiled'!B:B,0))</f>
        <v>LV</v>
      </c>
    </row>
    <row r="50" spans="1:12" x14ac:dyDescent="0.25">
      <c r="A50" s="2" t="s">
        <v>596</v>
      </c>
      <c r="B50" s="2" t="s">
        <v>7</v>
      </c>
      <c r="C50" s="2">
        <v>10</v>
      </c>
      <c r="D50" s="2" t="s">
        <v>752</v>
      </c>
      <c r="E50" s="2">
        <v>49</v>
      </c>
      <c r="F50" s="2">
        <f>IFERROR(INDEX('ESPN 8-22'!I:I,MATCH('ADP 08-24'!A50,'ESPN 8-22'!A:A,0)),398)</f>
        <v>62</v>
      </c>
      <c r="G50" s="2">
        <v>50</v>
      </c>
      <c r="H50" s="2">
        <v>46</v>
      </c>
      <c r="I50" s="2">
        <f>IFERROR(INDEX('FFC 8-24'!A:A,MATCH('ADP 08-24'!A50,'FFC 8-24'!C:C,0)),398)</f>
        <v>44</v>
      </c>
      <c r="J50" s="2">
        <v>49</v>
      </c>
      <c r="K50" s="6">
        <f t="shared" si="0"/>
        <v>50</v>
      </c>
      <c r="L50" s="2" t="str">
        <f>INDEX('All Compiled'!C:C,MATCH('ADP 08-24'!A50,'All Compiled'!B:B,0))</f>
        <v>BAL</v>
      </c>
    </row>
    <row r="51" spans="1:12" x14ac:dyDescent="0.25">
      <c r="A51" s="2" t="s">
        <v>447</v>
      </c>
      <c r="B51" s="2" t="s">
        <v>13</v>
      </c>
      <c r="C51" s="2">
        <v>9</v>
      </c>
      <c r="D51" s="2" t="s">
        <v>743</v>
      </c>
      <c r="E51" s="2">
        <v>50</v>
      </c>
      <c r="F51" s="2">
        <f>IFERROR(INDEX('ESPN 8-22'!I:I,MATCH('ADP 08-24'!A51,'ESPN 8-22'!A:A,0)),398)</f>
        <v>55</v>
      </c>
      <c r="G51" s="2">
        <v>47</v>
      </c>
      <c r="H51" s="2">
        <v>45</v>
      </c>
      <c r="I51" s="2">
        <f>IFERROR(INDEX('FFC 8-24'!A:A,MATCH('ADP 08-24'!A51,'FFC 8-24'!C:C,0)),398)</f>
        <v>36</v>
      </c>
      <c r="J51" s="2">
        <v>54</v>
      </c>
      <c r="K51" s="6">
        <f t="shared" si="0"/>
        <v>47.833333333333336</v>
      </c>
      <c r="L51" s="2" t="str">
        <f>INDEX('All Compiled'!C:C,MATCH('ADP 08-24'!A51,'All Compiled'!B:B,0))</f>
        <v>SF</v>
      </c>
    </row>
    <row r="52" spans="1:12" x14ac:dyDescent="0.25">
      <c r="A52" s="2" t="s">
        <v>197</v>
      </c>
      <c r="B52" s="2" t="s">
        <v>45</v>
      </c>
      <c r="C52" s="2">
        <v>9</v>
      </c>
      <c r="D52" s="2" t="s">
        <v>760</v>
      </c>
      <c r="E52" s="2">
        <v>51</v>
      </c>
      <c r="F52" s="2">
        <f>IFERROR(INDEX('ESPN 8-22'!I:I,MATCH('ADP 08-24'!A52,'ESPN 8-22'!A:A,0)),398)</f>
        <v>35</v>
      </c>
      <c r="G52" s="2">
        <v>67</v>
      </c>
      <c r="H52" s="2">
        <v>43</v>
      </c>
      <c r="I52" s="2">
        <f>IFERROR(INDEX('FFC 8-24'!A:A,MATCH('ADP 08-24'!A52,'FFC 8-24'!C:C,0)),398)</f>
        <v>71</v>
      </c>
      <c r="J52" s="2">
        <v>52</v>
      </c>
      <c r="K52" s="6">
        <f t="shared" si="0"/>
        <v>53.166666666666664</v>
      </c>
      <c r="L52" s="2" t="str">
        <f>INDEX('All Compiled'!C:C,MATCH('ADP 08-24'!A52,'All Compiled'!B:B,0))</f>
        <v>DEN</v>
      </c>
    </row>
    <row r="53" spans="1:12" x14ac:dyDescent="0.25">
      <c r="A53" s="2" t="s">
        <v>755</v>
      </c>
      <c r="B53" s="2" t="s">
        <v>43</v>
      </c>
      <c r="C53" s="2">
        <v>14</v>
      </c>
      <c r="D53" s="2" t="s">
        <v>750</v>
      </c>
      <c r="E53" s="2">
        <v>52</v>
      </c>
      <c r="F53" s="2">
        <f>IFERROR(INDEX('ESPN 8-22'!I:I,MATCH('ADP 08-24'!A53,'ESPN 8-22'!A:A,0)),398)</f>
        <v>85</v>
      </c>
      <c r="G53" s="2">
        <v>54</v>
      </c>
      <c r="H53" s="2">
        <v>49</v>
      </c>
      <c r="I53" s="2">
        <f>IFERROR(INDEX('FFC 8-24'!A:A,MATCH('ADP 08-24'!A53,'FFC 8-24'!C:C,0)),398)</f>
        <v>52</v>
      </c>
      <c r="J53" s="2">
        <v>63</v>
      </c>
      <c r="K53" s="6">
        <f t="shared" si="0"/>
        <v>59.166666666666664</v>
      </c>
      <c r="L53" s="2" t="str">
        <f>INDEX('All Compiled'!C:C,MATCH('ADP 08-24'!A53,'All Compiled'!B:B,0))</f>
        <v>GB</v>
      </c>
    </row>
    <row r="54" spans="1:12" x14ac:dyDescent="0.25">
      <c r="A54" s="2" t="s">
        <v>446</v>
      </c>
      <c r="B54" s="2" t="s">
        <v>7</v>
      </c>
      <c r="C54" s="2">
        <v>10</v>
      </c>
      <c r="D54" s="2" t="s">
        <v>756</v>
      </c>
      <c r="E54" s="2">
        <v>53</v>
      </c>
      <c r="F54" s="2">
        <f>IFERROR(INDEX('ESPN 8-22'!I:I,MATCH('ADP 08-24'!A54,'ESPN 8-22'!A:A,0)),398)</f>
        <v>39</v>
      </c>
      <c r="G54" s="2">
        <v>80</v>
      </c>
      <c r="H54" s="2">
        <v>39</v>
      </c>
      <c r="I54" s="2">
        <f>IFERROR(INDEX('FFC 8-24'!A:A,MATCH('ADP 08-24'!A54,'FFC 8-24'!C:C,0)),398)</f>
        <v>35</v>
      </c>
      <c r="J54" s="2">
        <v>51</v>
      </c>
      <c r="K54" s="6">
        <f t="shared" si="0"/>
        <v>49.5</v>
      </c>
      <c r="L54" s="2" t="str">
        <f>INDEX('All Compiled'!C:C,MATCH('ADP 08-24'!A54,'All Compiled'!B:B,0))</f>
        <v>BAL</v>
      </c>
    </row>
    <row r="55" spans="1:12" x14ac:dyDescent="0.25">
      <c r="A55" s="2" t="s">
        <v>200</v>
      </c>
      <c r="B55" s="2" t="s">
        <v>19</v>
      </c>
      <c r="C55" s="2">
        <v>6</v>
      </c>
      <c r="D55" s="2" t="s">
        <v>767</v>
      </c>
      <c r="E55" s="2">
        <v>54</v>
      </c>
      <c r="F55" s="2">
        <f>IFERROR(INDEX('ESPN 8-22'!I:I,MATCH('ADP 08-24'!A55,'ESPN 8-22'!A:A,0)),398)</f>
        <v>50</v>
      </c>
      <c r="G55" s="2">
        <v>51</v>
      </c>
      <c r="H55" s="2">
        <v>55</v>
      </c>
      <c r="I55" s="2">
        <f>IFERROR(INDEX('FFC 8-24'!A:A,MATCH('ADP 08-24'!A55,'FFC 8-24'!C:C,0)),398)</f>
        <v>90</v>
      </c>
      <c r="J55" s="2">
        <v>67</v>
      </c>
      <c r="K55" s="6">
        <f t="shared" si="0"/>
        <v>61.166666666666664</v>
      </c>
      <c r="L55" s="2" t="str">
        <f>INDEX('All Compiled'!C:C,MATCH('ADP 08-24'!A55,'All Compiled'!B:B,0))</f>
        <v>DET</v>
      </c>
    </row>
    <row r="56" spans="1:12" x14ac:dyDescent="0.25">
      <c r="A56" s="2" t="s">
        <v>204</v>
      </c>
      <c r="B56" s="2" t="s">
        <v>59</v>
      </c>
      <c r="C56" s="2">
        <v>11</v>
      </c>
      <c r="D56" s="2" t="s">
        <v>758</v>
      </c>
      <c r="E56" s="2">
        <v>55</v>
      </c>
      <c r="F56" s="2">
        <f>IFERROR(INDEX('ESPN 8-22'!I:I,MATCH('ADP 08-24'!A56,'ESPN 8-22'!A:A,0)),398)</f>
        <v>52</v>
      </c>
      <c r="G56" s="2">
        <v>52</v>
      </c>
      <c r="H56" s="2">
        <v>63</v>
      </c>
      <c r="I56" s="2">
        <f>IFERROR(INDEX('FFC 8-24'!A:A,MATCH('ADP 08-24'!A56,'FFC 8-24'!C:C,0)),398)</f>
        <v>59</v>
      </c>
      <c r="J56" s="2">
        <v>60</v>
      </c>
      <c r="K56" s="6">
        <f t="shared" si="0"/>
        <v>56.833333333333336</v>
      </c>
      <c r="L56" s="2" t="str">
        <f>INDEX('All Compiled'!C:C,MATCH('ADP 08-24'!A56,'All Compiled'!B:B,0))</f>
        <v>TB</v>
      </c>
    </row>
    <row r="57" spans="1:12" x14ac:dyDescent="0.25">
      <c r="A57" s="2" t="s">
        <v>597</v>
      </c>
      <c r="B57" s="2" t="s">
        <v>25</v>
      </c>
      <c r="C57" s="2">
        <v>13</v>
      </c>
      <c r="D57" s="2" t="s">
        <v>757</v>
      </c>
      <c r="E57" s="2">
        <v>56</v>
      </c>
      <c r="F57" s="2">
        <f>IFERROR(INDEX('ESPN 8-22'!I:I,MATCH('ADP 08-24'!A57,'ESPN 8-22'!A:A,0)),398)</f>
        <v>63</v>
      </c>
      <c r="G57" s="2">
        <v>61</v>
      </c>
      <c r="H57" s="2">
        <v>58</v>
      </c>
      <c r="I57" s="2">
        <f>IFERROR(INDEX('FFC 8-24'!A:A,MATCH('ADP 08-24'!A57,'FFC 8-24'!C:C,0)),398)</f>
        <v>67</v>
      </c>
      <c r="J57" s="2">
        <v>56</v>
      </c>
      <c r="K57" s="6">
        <f t="shared" si="0"/>
        <v>60.166666666666664</v>
      </c>
      <c r="L57" s="2" t="str">
        <f>INDEX('All Compiled'!C:C,MATCH('ADP 08-24'!A57,'All Compiled'!B:B,0))</f>
        <v>ARI</v>
      </c>
    </row>
    <row r="58" spans="1:12" x14ac:dyDescent="0.25">
      <c r="A58" s="2" t="s">
        <v>193</v>
      </c>
      <c r="B58" s="2" t="s">
        <v>57</v>
      </c>
      <c r="C58" s="2">
        <v>6</v>
      </c>
      <c r="D58" s="2" t="s">
        <v>761</v>
      </c>
      <c r="E58" s="2">
        <v>57</v>
      </c>
      <c r="F58" s="2">
        <f>IFERROR(INDEX('ESPN 8-22'!I:I,MATCH('ADP 08-24'!A58,'ESPN 8-22'!A:A,0)),398)</f>
        <v>49</v>
      </c>
      <c r="G58" s="2">
        <v>59</v>
      </c>
      <c r="H58" s="2">
        <v>56</v>
      </c>
      <c r="I58" s="2">
        <f>IFERROR(INDEX('FFC 8-24'!A:A,MATCH('ADP 08-24'!A58,'FFC 8-24'!C:C,0)),398)</f>
        <v>74</v>
      </c>
      <c r="J58" s="2">
        <v>62</v>
      </c>
      <c r="K58" s="6">
        <f t="shared" si="0"/>
        <v>59.5</v>
      </c>
      <c r="L58" s="2" t="str">
        <f>INDEX('All Compiled'!C:C,MATCH('ADP 08-24'!A58,'All Compiled'!B:B,0))</f>
        <v>HOU</v>
      </c>
    </row>
    <row r="59" spans="1:12" x14ac:dyDescent="0.25">
      <c r="A59" s="2" t="s">
        <v>601</v>
      </c>
      <c r="B59" s="2" t="s">
        <v>53</v>
      </c>
      <c r="C59" s="2">
        <v>10</v>
      </c>
      <c r="D59" s="2" t="s">
        <v>759</v>
      </c>
      <c r="E59" s="2">
        <v>58</v>
      </c>
      <c r="F59" s="2">
        <f>IFERROR(INDEX('ESPN 8-22'!I:I,MATCH('ADP 08-24'!A59,'ESPN 8-22'!A:A,0)),398)</f>
        <v>93</v>
      </c>
      <c r="G59" s="2">
        <v>63</v>
      </c>
      <c r="H59" s="2">
        <v>61</v>
      </c>
      <c r="I59" s="2">
        <f>IFERROR(INDEX('FFC 8-24'!A:A,MATCH('ADP 08-24'!A59,'FFC 8-24'!C:C,0)),398)</f>
        <v>64</v>
      </c>
      <c r="J59" s="2">
        <v>55</v>
      </c>
      <c r="K59" s="6">
        <f t="shared" si="0"/>
        <v>65.666666666666671</v>
      </c>
      <c r="L59" s="2" t="str">
        <f>INDEX('All Compiled'!C:C,MATCH('ADP 08-24'!A59,'All Compiled'!B:B,0))</f>
        <v>CIN</v>
      </c>
    </row>
    <row r="60" spans="1:12" x14ac:dyDescent="0.25">
      <c r="A60" s="2" t="s">
        <v>206</v>
      </c>
      <c r="B60" s="2" t="s">
        <v>25</v>
      </c>
      <c r="C60" s="2">
        <v>13</v>
      </c>
      <c r="D60" s="2" t="s">
        <v>762</v>
      </c>
      <c r="E60" s="2">
        <v>59</v>
      </c>
      <c r="F60" s="2">
        <f>IFERROR(INDEX('ESPN 8-22'!I:I,MATCH('ADP 08-24'!A60,'ESPN 8-22'!A:A,0)),398)</f>
        <v>37</v>
      </c>
      <c r="G60" s="2">
        <v>57</v>
      </c>
      <c r="H60" s="2">
        <v>64</v>
      </c>
      <c r="I60" s="2">
        <f>IFERROR(INDEX('FFC 8-24'!A:A,MATCH('ADP 08-24'!A60,'FFC 8-24'!C:C,0)),398)</f>
        <v>73</v>
      </c>
      <c r="J60" s="2">
        <v>59</v>
      </c>
      <c r="K60" s="6">
        <f t="shared" si="0"/>
        <v>58.166666666666664</v>
      </c>
      <c r="L60" s="2" t="str">
        <f>INDEX('All Compiled'!C:C,MATCH('ADP 08-24'!A60,'All Compiled'!B:B,0))</f>
        <v>ARI</v>
      </c>
    </row>
    <row r="61" spans="1:12" x14ac:dyDescent="0.25">
      <c r="A61" s="2" t="s">
        <v>452</v>
      </c>
      <c r="B61" s="2" t="s">
        <v>47</v>
      </c>
      <c r="C61" s="2">
        <v>14</v>
      </c>
      <c r="D61" s="2" t="s">
        <v>754</v>
      </c>
      <c r="E61" s="2">
        <v>60</v>
      </c>
      <c r="F61" s="2">
        <f>IFERROR(INDEX('ESPN 8-22'!I:I,MATCH('ADP 08-24'!A61,'ESPN 8-22'!A:A,0)),398)</f>
        <v>56</v>
      </c>
      <c r="G61" s="2">
        <v>87</v>
      </c>
      <c r="H61" s="2">
        <v>53</v>
      </c>
      <c r="I61" s="2">
        <f>IFERROR(INDEX('FFC 8-24'!A:A,MATCH('ADP 08-24'!A61,'FFC 8-24'!C:C,0)),398)</f>
        <v>32</v>
      </c>
      <c r="J61" s="2">
        <v>46</v>
      </c>
      <c r="K61" s="6">
        <f t="shared" si="0"/>
        <v>55.666666666666664</v>
      </c>
      <c r="L61" s="2" t="str">
        <f>INDEX('All Compiled'!C:C,MATCH('ADP 08-24'!A61,'All Compiled'!B:B,0))</f>
        <v>WAS</v>
      </c>
    </row>
    <row r="62" spans="1:12" x14ac:dyDescent="0.25">
      <c r="A62" s="2" t="s">
        <v>202</v>
      </c>
      <c r="B62" s="2" t="s">
        <v>37</v>
      </c>
      <c r="C62" s="2">
        <v>14</v>
      </c>
      <c r="D62" s="2" t="s">
        <v>772</v>
      </c>
      <c r="E62" s="2">
        <v>61</v>
      </c>
      <c r="F62" s="2">
        <f>IFERROR(INDEX('ESPN 8-22'!I:I,MATCH('ADP 08-24'!A62,'ESPN 8-22'!A:A,0)),398)</f>
        <v>51</v>
      </c>
      <c r="G62" s="2">
        <v>56</v>
      </c>
      <c r="H62" s="2">
        <v>59</v>
      </c>
      <c r="I62" s="2">
        <f>IFERROR(INDEX('FFC 8-24'!A:A,MATCH('ADP 08-24'!A62,'FFC 8-24'!C:C,0)),398)</f>
        <v>86</v>
      </c>
      <c r="J62" s="2">
        <v>71</v>
      </c>
      <c r="K62" s="6">
        <f t="shared" si="0"/>
        <v>64</v>
      </c>
      <c r="L62" s="2" t="str">
        <f>INDEX('All Compiled'!C:C,MATCH('ADP 08-24'!A62,'All Compiled'!B:B,0))</f>
        <v>CHI</v>
      </c>
    </row>
    <row r="63" spans="1:12" x14ac:dyDescent="0.25">
      <c r="A63" s="2" t="s">
        <v>768</v>
      </c>
      <c r="B63" s="2" t="s">
        <v>31</v>
      </c>
      <c r="C63" s="2">
        <v>7</v>
      </c>
      <c r="D63" s="2" t="s">
        <v>765</v>
      </c>
      <c r="E63" s="2">
        <v>62</v>
      </c>
      <c r="F63" s="2">
        <f>IFERROR(INDEX('ESPN 8-22'!I:I,MATCH('ADP 08-24'!A63,'ESPN 8-22'!A:A,0)),398)</f>
        <v>64</v>
      </c>
      <c r="G63" s="2">
        <v>75</v>
      </c>
      <c r="H63" s="2">
        <v>57</v>
      </c>
      <c r="I63" s="2">
        <f>IFERROR(INDEX('FFC 8-24'!A:A,MATCH('ADP 08-24'!A63,'FFC 8-24'!C:C,0)),398)</f>
        <v>69</v>
      </c>
      <c r="J63" s="2">
        <v>57</v>
      </c>
      <c r="K63" s="6">
        <f t="shared" si="0"/>
        <v>64</v>
      </c>
      <c r="L63" s="2" t="str">
        <f>INDEX('All Compiled'!C:C,MATCH('ADP 08-24'!A63,'All Compiled'!B:B,0))</f>
        <v>LAR</v>
      </c>
    </row>
    <row r="64" spans="1:12" x14ac:dyDescent="0.25">
      <c r="A64" s="2" t="s">
        <v>14</v>
      </c>
      <c r="B64" s="2" t="s">
        <v>15</v>
      </c>
      <c r="C64" s="2">
        <v>9</v>
      </c>
      <c r="D64" s="2" t="s">
        <v>770</v>
      </c>
      <c r="E64" s="2">
        <v>63</v>
      </c>
      <c r="F64" s="2">
        <f>IFERROR(INDEX('ESPN 8-22'!I:I,MATCH('ADP 08-24'!A64,'ESPN 8-22'!A:A,0)),398)</f>
        <v>77</v>
      </c>
      <c r="G64" s="2">
        <v>72</v>
      </c>
      <c r="H64" s="2">
        <v>60</v>
      </c>
      <c r="I64" s="2">
        <f>IFERROR(INDEX('FFC 8-24'!A:A,MATCH('ADP 08-24'!A64,'FFC 8-24'!C:C,0)),398)</f>
        <v>79</v>
      </c>
      <c r="J64" s="2">
        <v>61</v>
      </c>
      <c r="K64" s="6">
        <f t="shared" si="0"/>
        <v>68.666666666666671</v>
      </c>
      <c r="L64" s="2" t="str">
        <f>INDEX('All Compiled'!C:C,MATCH('ADP 08-24'!A64,'All Compiled'!B:B,0))</f>
        <v>DAL</v>
      </c>
    </row>
    <row r="65" spans="1:12" x14ac:dyDescent="0.25">
      <c r="A65" s="2" t="s">
        <v>199</v>
      </c>
      <c r="B65" s="2" t="s">
        <v>61</v>
      </c>
      <c r="C65" s="2">
        <v>14</v>
      </c>
      <c r="D65" s="2" t="s">
        <v>769</v>
      </c>
      <c r="E65" s="2">
        <v>64</v>
      </c>
      <c r="F65" s="2">
        <f>IFERROR(INDEX('ESPN 8-22'!I:I,MATCH('ADP 08-24'!A65,'ESPN 8-22'!A:A,0)),398)</f>
        <v>66</v>
      </c>
      <c r="G65" s="2">
        <v>60</v>
      </c>
      <c r="H65" s="2">
        <v>65</v>
      </c>
      <c r="I65" s="2">
        <f>IFERROR(INDEX('FFC 8-24'!A:A,MATCH('ADP 08-24'!A65,'FFC 8-24'!C:C,0)),398)</f>
        <v>57</v>
      </c>
      <c r="J65" s="2">
        <v>69</v>
      </c>
      <c r="K65" s="6">
        <f t="shared" si="0"/>
        <v>63.5</v>
      </c>
      <c r="L65" s="2" t="str">
        <f>INDEX('All Compiled'!C:C,MATCH('ADP 08-24'!A65,'All Compiled'!B:B,0))</f>
        <v>NO</v>
      </c>
    </row>
    <row r="66" spans="1:12" x14ac:dyDescent="0.25">
      <c r="A66" s="2" t="s">
        <v>207</v>
      </c>
      <c r="B66" s="2" t="s">
        <v>33</v>
      </c>
      <c r="C66" s="2">
        <v>9</v>
      </c>
      <c r="D66" s="2" t="s">
        <v>763</v>
      </c>
      <c r="E66" s="2">
        <v>65</v>
      </c>
      <c r="F66" s="2">
        <f>IFERROR(INDEX('ESPN 8-22'!I:I,MATCH('ADP 08-24'!A66,'ESPN 8-22'!A:A,0)),398)</f>
        <v>65</v>
      </c>
      <c r="G66" s="2">
        <v>55</v>
      </c>
      <c r="H66" s="2">
        <v>84</v>
      </c>
      <c r="I66" s="2">
        <f>IFERROR(INDEX('FFC 8-24'!A:A,MATCH('ADP 08-24'!A66,'FFC 8-24'!C:C,0)),398)</f>
        <v>65</v>
      </c>
      <c r="J66" s="2">
        <v>58</v>
      </c>
      <c r="K66" s="6">
        <f t="shared" si="0"/>
        <v>65.333333333333329</v>
      </c>
      <c r="L66" s="2" t="str">
        <f>INDEX('All Compiled'!C:C,MATCH('ADP 08-24'!A66,'All Compiled'!B:B,0))</f>
        <v>CLE</v>
      </c>
    </row>
    <row r="67" spans="1:12" x14ac:dyDescent="0.25">
      <c r="A67" s="2" t="s">
        <v>598</v>
      </c>
      <c r="B67" s="2" t="s">
        <v>17</v>
      </c>
      <c r="C67" s="2">
        <v>7</v>
      </c>
      <c r="D67" s="2" t="s">
        <v>764</v>
      </c>
      <c r="E67" s="2">
        <v>66</v>
      </c>
      <c r="F67" s="2">
        <f>IFERROR(INDEX('ESPN 8-22'!I:I,MATCH('ADP 08-24'!A67,'ESPN 8-22'!A:A,0)),398)</f>
        <v>76</v>
      </c>
      <c r="G67" s="2">
        <v>69</v>
      </c>
      <c r="H67" s="2">
        <v>62</v>
      </c>
      <c r="I67" s="2">
        <f>IFERROR(INDEX('FFC 8-24'!A:A,MATCH('ADP 08-24'!A67,'FFC 8-24'!C:C,0)),398)</f>
        <v>46</v>
      </c>
      <c r="J67" s="2">
        <v>66</v>
      </c>
      <c r="K67" s="6">
        <f t="shared" ref="K67:K130" si="1">AVERAGE(E67:J67)</f>
        <v>64.166666666666671</v>
      </c>
      <c r="L67" s="2" t="str">
        <f>INDEX('All Compiled'!C:C,MATCH('ADP 08-24'!A67,'All Compiled'!B:B,0))</f>
        <v>PHI</v>
      </c>
    </row>
    <row r="68" spans="1:12" x14ac:dyDescent="0.25">
      <c r="A68" s="2" t="s">
        <v>201</v>
      </c>
      <c r="B68" s="2" t="s">
        <v>45</v>
      </c>
      <c r="C68" s="2">
        <v>9</v>
      </c>
      <c r="D68" s="2" t="s">
        <v>771</v>
      </c>
      <c r="E68" s="2">
        <v>67</v>
      </c>
      <c r="F68" s="2">
        <f>IFERROR(INDEX('ESPN 8-22'!I:I,MATCH('ADP 08-24'!A68,'ESPN 8-22'!A:A,0)),398)</f>
        <v>46</v>
      </c>
      <c r="G68" s="2">
        <v>71</v>
      </c>
      <c r="H68" s="2">
        <v>80</v>
      </c>
      <c r="I68" s="2">
        <f>IFERROR(INDEX('FFC 8-24'!A:A,MATCH('ADP 08-24'!A68,'FFC 8-24'!C:C,0)),398)</f>
        <v>61</v>
      </c>
      <c r="J68" s="2">
        <v>53</v>
      </c>
      <c r="K68" s="6">
        <f t="shared" si="1"/>
        <v>63</v>
      </c>
      <c r="L68" s="2" t="str">
        <f>INDEX('All Compiled'!C:C,MATCH('ADP 08-24'!A68,'All Compiled'!B:B,0))</f>
        <v>DEN</v>
      </c>
    </row>
    <row r="69" spans="1:12" x14ac:dyDescent="0.25">
      <c r="A69" s="2" t="s">
        <v>18</v>
      </c>
      <c r="B69" s="2" t="s">
        <v>19</v>
      </c>
      <c r="C69" s="2">
        <v>6</v>
      </c>
      <c r="D69" s="2" t="s">
        <v>776</v>
      </c>
      <c r="E69" s="2">
        <v>68</v>
      </c>
      <c r="F69" s="2">
        <f>IFERROR(INDEX('ESPN 8-22'!I:I,MATCH('ADP 08-24'!A69,'ESPN 8-22'!A:A,0)),398)</f>
        <v>78</v>
      </c>
      <c r="G69" s="2">
        <v>68</v>
      </c>
      <c r="H69" s="2">
        <v>73</v>
      </c>
      <c r="I69" s="2">
        <f>IFERROR(INDEX('FFC 8-24'!A:A,MATCH('ADP 08-24'!A69,'FFC 8-24'!C:C,0)),398)</f>
        <v>92</v>
      </c>
      <c r="J69" s="2">
        <v>65</v>
      </c>
      <c r="K69" s="6">
        <f t="shared" si="1"/>
        <v>74</v>
      </c>
      <c r="L69" s="2" t="str">
        <f>INDEX('All Compiled'!C:C,MATCH('ADP 08-24'!A69,'All Compiled'!B:B,0))</f>
        <v>DET</v>
      </c>
    </row>
    <row r="70" spans="1:12" x14ac:dyDescent="0.25">
      <c r="A70" s="2" t="s">
        <v>194</v>
      </c>
      <c r="B70" s="2" t="s">
        <v>23</v>
      </c>
      <c r="C70" s="2">
        <v>7</v>
      </c>
      <c r="D70" s="2" t="s">
        <v>775</v>
      </c>
      <c r="E70" s="2">
        <v>69</v>
      </c>
      <c r="F70" s="2">
        <f>IFERROR(INDEX('ESPN 8-22'!I:I,MATCH('ADP 08-24'!A70,'ESPN 8-22'!A:A,0)),398)</f>
        <v>47</v>
      </c>
      <c r="G70" s="2">
        <v>66</v>
      </c>
      <c r="H70" s="2">
        <v>67</v>
      </c>
      <c r="I70" s="2">
        <f>IFERROR(INDEX('FFC 8-24'!A:A,MATCH('ADP 08-24'!A70,'FFC 8-24'!C:C,0)),398)</f>
        <v>77</v>
      </c>
      <c r="J70" s="2">
        <v>76</v>
      </c>
      <c r="K70" s="6">
        <f t="shared" si="1"/>
        <v>67</v>
      </c>
      <c r="L70" s="2" t="str">
        <f>INDEX('All Compiled'!C:C,MATCH('ADP 08-24'!A70,'All Compiled'!B:B,0))</f>
        <v>BUF</v>
      </c>
    </row>
    <row r="71" spans="1:12" x14ac:dyDescent="0.25">
      <c r="A71" s="2" t="s">
        <v>455</v>
      </c>
      <c r="B71" s="2" t="s">
        <v>5</v>
      </c>
      <c r="C71" s="2">
        <v>8</v>
      </c>
      <c r="D71" s="2" t="s">
        <v>766</v>
      </c>
      <c r="E71" s="2">
        <v>70</v>
      </c>
      <c r="F71" s="2">
        <f>IFERROR(INDEX('ESPN 8-22'!I:I,MATCH('ADP 08-24'!A71,'ESPN 8-22'!A:A,0)),398)</f>
        <v>79</v>
      </c>
      <c r="G71" s="2">
        <v>73</v>
      </c>
      <c r="H71" s="2">
        <v>76</v>
      </c>
      <c r="I71" s="2">
        <f>IFERROR(INDEX('FFC 8-24'!A:A,MATCH('ADP 08-24'!A71,'FFC 8-24'!C:C,0)),398)</f>
        <v>87</v>
      </c>
      <c r="J71" s="2">
        <v>64</v>
      </c>
      <c r="K71" s="6">
        <f t="shared" si="1"/>
        <v>74.833333333333329</v>
      </c>
      <c r="L71" s="2" t="str">
        <f>INDEX('All Compiled'!C:C,MATCH('ADP 08-24'!A71,'All Compiled'!B:B,0))</f>
        <v>KC</v>
      </c>
    </row>
    <row r="72" spans="1:12" x14ac:dyDescent="0.25">
      <c r="A72" s="2" t="s">
        <v>448</v>
      </c>
      <c r="B72" s="2" t="s">
        <v>21</v>
      </c>
      <c r="C72" s="2">
        <v>10</v>
      </c>
      <c r="D72" s="2" t="s">
        <v>779</v>
      </c>
      <c r="E72" s="2">
        <v>71</v>
      </c>
      <c r="F72" s="2">
        <f>IFERROR(INDEX('ESPN 8-22'!I:I,MATCH('ADP 08-24'!A72,'ESPN 8-22'!A:A,0)),398)</f>
        <v>80</v>
      </c>
      <c r="G72" s="2">
        <v>53</v>
      </c>
      <c r="H72" s="2">
        <v>91</v>
      </c>
      <c r="I72" s="2">
        <f>IFERROR(INDEX('FFC 8-24'!A:A,MATCH('ADP 08-24'!A72,'FFC 8-24'!C:C,0)),398)</f>
        <v>53</v>
      </c>
      <c r="J72" s="2">
        <v>70</v>
      </c>
      <c r="K72" s="6">
        <f t="shared" si="1"/>
        <v>69.666666666666671</v>
      </c>
      <c r="L72" s="2" t="str">
        <f>INDEX('All Compiled'!C:C,MATCH('ADP 08-24'!A72,'All Compiled'!B:B,0))</f>
        <v>NE</v>
      </c>
    </row>
    <row r="73" spans="1:12" x14ac:dyDescent="0.25">
      <c r="A73" s="2" t="s">
        <v>600</v>
      </c>
      <c r="B73" s="2" t="s">
        <v>15</v>
      </c>
      <c r="C73" s="2">
        <v>9</v>
      </c>
      <c r="D73" s="2" t="s">
        <v>777</v>
      </c>
      <c r="E73" s="2">
        <v>72</v>
      </c>
      <c r="F73" s="2">
        <f>IFERROR(INDEX('ESPN 8-22'!I:I,MATCH('ADP 08-24'!A73,'ESPN 8-22'!A:A,0)),398)</f>
        <v>89</v>
      </c>
      <c r="G73" s="2">
        <v>64</v>
      </c>
      <c r="H73" s="2">
        <v>68</v>
      </c>
      <c r="I73" s="2">
        <f>IFERROR(INDEX('FFC 8-24'!A:A,MATCH('ADP 08-24'!A73,'FFC 8-24'!C:C,0)),398)</f>
        <v>83</v>
      </c>
      <c r="J73" s="2">
        <v>82</v>
      </c>
      <c r="K73" s="6">
        <f t="shared" si="1"/>
        <v>76.333333333333329</v>
      </c>
      <c r="L73" s="2" t="str">
        <f>INDEX('All Compiled'!C:C,MATCH('ADP 08-24'!A73,'All Compiled'!B:B,0))</f>
        <v>DAL</v>
      </c>
    </row>
    <row r="74" spans="1:12" x14ac:dyDescent="0.25">
      <c r="A74" s="2" t="s">
        <v>208</v>
      </c>
      <c r="B74" s="2" t="s">
        <v>39</v>
      </c>
      <c r="C74" s="2">
        <v>7</v>
      </c>
      <c r="D74" s="2" t="s">
        <v>773</v>
      </c>
      <c r="E74" s="2">
        <v>73</v>
      </c>
      <c r="F74" s="2">
        <f>IFERROR(INDEX('ESPN 8-22'!I:I,MATCH('ADP 08-24'!A74,'ESPN 8-22'!A:A,0)),398)</f>
        <v>69</v>
      </c>
      <c r="G74" s="2">
        <v>79</v>
      </c>
      <c r="H74" s="2">
        <v>69</v>
      </c>
      <c r="I74" s="2">
        <f>IFERROR(INDEX('FFC 8-24'!A:A,MATCH('ADP 08-24'!A74,'FFC 8-24'!C:C,0)),398)</f>
        <v>60</v>
      </c>
      <c r="J74" s="2">
        <v>72</v>
      </c>
      <c r="K74" s="6">
        <f t="shared" si="1"/>
        <v>70.333333333333329</v>
      </c>
      <c r="L74" s="2" t="str">
        <f>INDEX('All Compiled'!C:C,MATCH('ADP 08-24'!A74,'All Compiled'!B:B,0))</f>
        <v>MIN</v>
      </c>
    </row>
    <row r="75" spans="1:12" x14ac:dyDescent="0.25">
      <c r="A75" s="2" t="s">
        <v>454</v>
      </c>
      <c r="B75" s="2" t="s">
        <v>23</v>
      </c>
      <c r="C75" s="2">
        <v>7</v>
      </c>
      <c r="D75" s="2" t="s">
        <v>778</v>
      </c>
      <c r="E75" s="2">
        <v>74</v>
      </c>
      <c r="F75" s="2">
        <f>IFERROR(INDEX('ESPN 8-22'!I:I,MATCH('ADP 08-24'!A75,'ESPN 8-22'!A:A,0)),398)</f>
        <v>59</v>
      </c>
      <c r="G75" s="2">
        <v>65</v>
      </c>
      <c r="H75" s="2">
        <v>72</v>
      </c>
      <c r="I75" s="2">
        <f>IFERROR(INDEX('FFC 8-24'!A:A,MATCH('ADP 08-24'!A75,'FFC 8-24'!C:C,0)),398)</f>
        <v>80</v>
      </c>
      <c r="J75" s="2">
        <v>87</v>
      </c>
      <c r="K75" s="6">
        <f t="shared" si="1"/>
        <v>72.833333333333329</v>
      </c>
      <c r="L75" s="2" t="str">
        <f>INDEX('All Compiled'!C:C,MATCH('ADP 08-24'!A75,'All Compiled'!B:B,0))</f>
        <v>BUF</v>
      </c>
    </row>
    <row r="76" spans="1:12" x14ac:dyDescent="0.25">
      <c r="A76" s="2" t="s">
        <v>209</v>
      </c>
      <c r="B76" s="2" t="s">
        <v>5</v>
      </c>
      <c r="C76" s="2">
        <v>8</v>
      </c>
      <c r="D76" s="2" t="s">
        <v>785</v>
      </c>
      <c r="E76" s="2">
        <v>75</v>
      </c>
      <c r="F76" s="2">
        <f>IFERROR(INDEX('ESPN 8-22'!I:I,MATCH('ADP 08-24'!A76,'ESPN 8-22'!A:A,0)),398)</f>
        <v>68</v>
      </c>
      <c r="G76" s="2">
        <v>81</v>
      </c>
      <c r="H76" s="2">
        <v>71</v>
      </c>
      <c r="I76" s="2">
        <f>IFERROR(INDEX('FFC 8-24'!A:A,MATCH('ADP 08-24'!A76,'FFC 8-24'!C:C,0)),398)</f>
        <v>94</v>
      </c>
      <c r="J76" s="2">
        <v>73</v>
      </c>
      <c r="K76" s="6">
        <f t="shared" si="1"/>
        <v>77</v>
      </c>
      <c r="L76" s="2" t="str">
        <f>INDEX('All Compiled'!C:C,MATCH('ADP 08-24'!A76,'All Compiled'!B:B,0))</f>
        <v>KC</v>
      </c>
    </row>
    <row r="77" spans="1:12" x14ac:dyDescent="0.25">
      <c r="A77" s="2" t="s">
        <v>451</v>
      </c>
      <c r="B77" s="2" t="s">
        <v>17</v>
      </c>
      <c r="C77" s="2">
        <v>7</v>
      </c>
      <c r="D77" s="2" t="s">
        <v>774</v>
      </c>
      <c r="E77" s="2">
        <v>76</v>
      </c>
      <c r="F77" s="2">
        <f>IFERROR(INDEX('ESPN 8-22'!I:I,MATCH('ADP 08-24'!A77,'ESPN 8-22'!A:A,0)),398)</f>
        <v>58</v>
      </c>
      <c r="G77" s="2">
        <v>85</v>
      </c>
      <c r="H77" s="2">
        <v>74</v>
      </c>
      <c r="I77" s="2">
        <f>IFERROR(INDEX('FFC 8-24'!A:A,MATCH('ADP 08-24'!A77,'FFC 8-24'!C:C,0)),398)</f>
        <v>58</v>
      </c>
      <c r="J77" s="2">
        <v>68</v>
      </c>
      <c r="K77" s="6">
        <f t="shared" si="1"/>
        <v>69.833333333333329</v>
      </c>
      <c r="L77" s="2" t="str">
        <f>INDEX('All Compiled'!C:C,MATCH('ADP 08-24'!A77,'All Compiled'!B:B,0))</f>
        <v>PHI</v>
      </c>
    </row>
    <row r="78" spans="1:12" x14ac:dyDescent="0.25">
      <c r="A78" s="2" t="s">
        <v>456</v>
      </c>
      <c r="B78" s="2" t="s">
        <v>9</v>
      </c>
      <c r="C78" s="2">
        <v>14</v>
      </c>
      <c r="D78" s="2" t="s">
        <v>780</v>
      </c>
      <c r="E78" s="2">
        <v>77</v>
      </c>
      <c r="F78" s="2">
        <f>IFERROR(INDEX('ESPN 8-22'!I:I,MATCH('ADP 08-24'!A78,'ESPN 8-22'!A:A,0)),398)</f>
        <v>84</v>
      </c>
      <c r="G78" s="2">
        <v>70</v>
      </c>
      <c r="H78" s="2">
        <v>83</v>
      </c>
      <c r="I78" s="2">
        <f>IFERROR(INDEX('FFC 8-24'!A:A,MATCH('ADP 08-24'!A78,'FFC 8-24'!C:C,0)),398)</f>
        <v>88</v>
      </c>
      <c r="J78" s="2">
        <v>83</v>
      </c>
      <c r="K78" s="6">
        <f t="shared" si="1"/>
        <v>80.833333333333329</v>
      </c>
      <c r="L78" s="2" t="str">
        <f>INDEX('All Compiled'!C:C,MATCH('ADP 08-24'!A78,'All Compiled'!B:B,0))</f>
        <v>ATL</v>
      </c>
    </row>
    <row r="79" spans="1:12" x14ac:dyDescent="0.25">
      <c r="A79" s="2" t="s">
        <v>205</v>
      </c>
      <c r="B79" s="2" t="s">
        <v>63</v>
      </c>
      <c r="C79" s="2">
        <v>10</v>
      </c>
      <c r="D79" s="2" t="s">
        <v>786</v>
      </c>
      <c r="E79" s="2">
        <v>78</v>
      </c>
      <c r="F79" s="2">
        <f>IFERROR(INDEX('ESPN 8-22'!I:I,MATCH('ADP 08-24'!A79,'ESPN 8-22'!A:A,0)),398)</f>
        <v>70</v>
      </c>
      <c r="G79" s="2">
        <v>58</v>
      </c>
      <c r="H79" s="2">
        <v>90</v>
      </c>
      <c r="I79" s="2">
        <f>IFERROR(INDEX('FFC 8-24'!A:A,MATCH('ADP 08-24'!A79,'FFC 8-24'!C:C,0)),398)</f>
        <v>89</v>
      </c>
      <c r="J79" s="2">
        <v>89</v>
      </c>
      <c r="K79" s="6">
        <f t="shared" si="1"/>
        <v>79</v>
      </c>
      <c r="L79" s="2" t="str">
        <f>INDEX('All Compiled'!C:C,MATCH('ADP 08-24'!A79,'All Compiled'!B:B,0))</f>
        <v>NYJ</v>
      </c>
    </row>
    <row r="80" spans="1:12" x14ac:dyDescent="0.25">
      <c r="A80" s="2" t="s">
        <v>457</v>
      </c>
      <c r="B80" s="2" t="s">
        <v>15</v>
      </c>
      <c r="C80" s="2">
        <v>9</v>
      </c>
      <c r="D80" s="2" t="s">
        <v>787</v>
      </c>
      <c r="E80" s="2">
        <v>79</v>
      </c>
      <c r="F80" s="2">
        <f>IFERROR(INDEX('ESPN 8-22'!I:I,MATCH('ADP 08-24'!A80,'ESPN 8-22'!A:A,0)),398)</f>
        <v>83</v>
      </c>
      <c r="G80" s="2">
        <v>88</v>
      </c>
      <c r="H80" s="2">
        <v>66</v>
      </c>
      <c r="I80" s="2">
        <f>IFERROR(INDEX('FFC 8-24'!A:A,MATCH('ADP 08-24'!A80,'FFC 8-24'!C:C,0)),398)</f>
        <v>70</v>
      </c>
      <c r="J80" s="2">
        <v>85</v>
      </c>
      <c r="K80" s="6">
        <f t="shared" si="1"/>
        <v>78.5</v>
      </c>
      <c r="L80" s="2" t="str">
        <f>INDEX('All Compiled'!C:C,MATCH('ADP 08-24'!A80,'All Compiled'!B:B,0))</f>
        <v>DAL</v>
      </c>
    </row>
    <row r="81" spans="1:12" x14ac:dyDescent="0.25">
      <c r="A81" s="2" t="s">
        <v>605</v>
      </c>
      <c r="B81" s="2" t="s">
        <v>45</v>
      </c>
      <c r="C81" s="2">
        <v>9</v>
      </c>
      <c r="D81" s="2" t="s">
        <v>783</v>
      </c>
      <c r="E81" s="2">
        <v>80</v>
      </c>
      <c r="F81" s="2">
        <f>IFERROR(INDEX('ESPN 8-22'!I:I,MATCH('ADP 08-24'!A81,'ESPN 8-22'!A:A,0)),398)</f>
        <v>92</v>
      </c>
      <c r="G81" s="2">
        <v>76</v>
      </c>
      <c r="H81" s="2">
        <v>82</v>
      </c>
      <c r="I81" s="2">
        <f>IFERROR(INDEX('FFC 8-24'!A:A,MATCH('ADP 08-24'!A81,'FFC 8-24'!C:C,0)),398)</f>
        <v>75</v>
      </c>
      <c r="J81" s="2">
        <v>81</v>
      </c>
      <c r="K81" s="6">
        <f t="shared" si="1"/>
        <v>81</v>
      </c>
      <c r="L81" s="2" t="str">
        <f>INDEX('All Compiled'!C:C,MATCH('ADP 08-24'!A81,'All Compiled'!B:B,0))</f>
        <v>DEN</v>
      </c>
    </row>
    <row r="82" spans="1:12" x14ac:dyDescent="0.25">
      <c r="A82" s="2" t="s">
        <v>459</v>
      </c>
      <c r="B82" s="2" t="s">
        <v>33</v>
      </c>
      <c r="C82" s="2">
        <v>9</v>
      </c>
      <c r="D82" s="2" t="s">
        <v>781</v>
      </c>
      <c r="E82" s="2">
        <v>81</v>
      </c>
      <c r="F82" s="2">
        <f>IFERROR(INDEX('ESPN 8-22'!I:I,MATCH('ADP 08-24'!A82,'ESPN 8-22'!A:A,0)),398)</f>
        <v>82</v>
      </c>
      <c r="G82" s="2">
        <v>83</v>
      </c>
      <c r="H82" s="2">
        <v>85</v>
      </c>
      <c r="I82" s="2">
        <f>IFERROR(INDEX('FFC 8-24'!A:A,MATCH('ADP 08-24'!A82,'FFC 8-24'!C:C,0)),398)</f>
        <v>62</v>
      </c>
      <c r="J82" s="2">
        <v>77</v>
      </c>
      <c r="K82" s="6">
        <f t="shared" si="1"/>
        <v>78.333333333333329</v>
      </c>
      <c r="L82" s="2" t="str">
        <f>INDEX('All Compiled'!C:C,MATCH('ADP 08-24'!A82,'All Compiled'!B:B,0))</f>
        <v>CLE</v>
      </c>
    </row>
    <row r="83" spans="1:12" x14ac:dyDescent="0.25">
      <c r="A83" s="2" t="s">
        <v>453</v>
      </c>
      <c r="B83" s="2" t="s">
        <v>29</v>
      </c>
      <c r="C83" s="2">
        <v>11</v>
      </c>
      <c r="D83" s="2" t="s">
        <v>782</v>
      </c>
      <c r="E83" s="2">
        <v>82</v>
      </c>
      <c r="F83" s="2">
        <f>IFERROR(INDEX('ESPN 8-22'!I:I,MATCH('ADP 08-24'!A83,'ESPN 8-22'!A:A,0)),398)</f>
        <v>86</v>
      </c>
      <c r="G83" s="2">
        <v>77</v>
      </c>
      <c r="H83" s="2">
        <v>78</v>
      </c>
      <c r="I83" s="2">
        <f>IFERROR(INDEX('FFC 8-24'!A:A,MATCH('ADP 08-24'!A83,'FFC 8-24'!C:C,0)),398)</f>
        <v>63</v>
      </c>
      <c r="J83" s="2">
        <v>91</v>
      </c>
      <c r="K83" s="6">
        <f t="shared" si="1"/>
        <v>79.5</v>
      </c>
      <c r="L83" s="2" t="str">
        <f>INDEX('All Compiled'!C:C,MATCH('ADP 08-24'!A83,'All Compiled'!B:B,0))</f>
        <v>SEA</v>
      </c>
    </row>
    <row r="84" spans="1:12" x14ac:dyDescent="0.25">
      <c r="A84" s="2" t="s">
        <v>16</v>
      </c>
      <c r="B84" s="2" t="s">
        <v>17</v>
      </c>
      <c r="C84" s="2">
        <v>7</v>
      </c>
      <c r="D84" s="2" t="s">
        <v>784</v>
      </c>
      <c r="E84" s="2">
        <v>83</v>
      </c>
      <c r="F84" s="2">
        <f>IFERROR(INDEX('ESPN 8-22'!I:I,MATCH('ADP 08-24'!A84,'ESPN 8-22'!A:A,0)),398)</f>
        <v>87</v>
      </c>
      <c r="G84" s="2">
        <v>82</v>
      </c>
      <c r="H84" s="2">
        <v>86</v>
      </c>
      <c r="I84" s="2">
        <f>IFERROR(INDEX('FFC 8-24'!A:A,MATCH('ADP 08-24'!A84,'FFC 8-24'!C:C,0)),398)</f>
        <v>72</v>
      </c>
      <c r="J84" s="2">
        <v>79</v>
      </c>
      <c r="K84" s="6">
        <f t="shared" si="1"/>
        <v>81.5</v>
      </c>
      <c r="L84" s="2" t="str">
        <f>INDEX('All Compiled'!C:C,MATCH('ADP 08-24'!A84,'All Compiled'!B:B,0))</f>
        <v>PHI</v>
      </c>
    </row>
    <row r="85" spans="1:12" x14ac:dyDescent="0.25">
      <c r="A85" s="2" t="s">
        <v>460</v>
      </c>
      <c r="B85" s="2" t="s">
        <v>27</v>
      </c>
      <c r="C85" s="2">
        <v>11</v>
      </c>
      <c r="D85" s="2" t="s">
        <v>790</v>
      </c>
      <c r="E85" s="2">
        <v>84</v>
      </c>
      <c r="F85" s="2">
        <f>IFERROR(INDEX('ESPN 8-22'!I:I,MATCH('ADP 08-24'!A85,'ESPN 8-22'!A:A,0)),398)</f>
        <v>105</v>
      </c>
      <c r="G85" s="2">
        <v>89</v>
      </c>
      <c r="H85" s="2">
        <v>70</v>
      </c>
      <c r="I85" s="2">
        <f>IFERROR(INDEX('FFC 8-24'!A:A,MATCH('ADP 08-24'!A85,'FFC 8-24'!C:C,0)),398)</f>
        <v>82</v>
      </c>
      <c r="J85" s="2">
        <v>92</v>
      </c>
      <c r="K85" s="6">
        <f t="shared" si="1"/>
        <v>87</v>
      </c>
      <c r="L85" s="2" t="str">
        <f>INDEX('All Compiled'!C:C,MATCH('ADP 08-24'!A85,'All Compiled'!B:B,0))</f>
        <v>MIA</v>
      </c>
    </row>
    <row r="86" spans="1:12" x14ac:dyDescent="0.25">
      <c r="A86" s="2" t="s">
        <v>212</v>
      </c>
      <c r="B86" s="2" t="s">
        <v>7</v>
      </c>
      <c r="C86" s="2">
        <v>10</v>
      </c>
      <c r="D86" s="2" t="s">
        <v>788</v>
      </c>
      <c r="E86" s="2">
        <v>85</v>
      </c>
      <c r="F86" s="2">
        <f>IFERROR(INDEX('ESPN 8-22'!I:I,MATCH('ADP 08-24'!A86,'ESPN 8-22'!A:A,0)),398)</f>
        <v>71</v>
      </c>
      <c r="G86" s="2">
        <v>96</v>
      </c>
      <c r="H86" s="2">
        <v>81</v>
      </c>
      <c r="I86" s="2">
        <f>IFERROR(INDEX('FFC 8-24'!A:A,MATCH('ADP 08-24'!A86,'FFC 8-24'!C:C,0)),398)</f>
        <v>95</v>
      </c>
      <c r="J86" s="2">
        <v>75</v>
      </c>
      <c r="K86" s="6">
        <f t="shared" si="1"/>
        <v>83.833333333333329</v>
      </c>
      <c r="L86" s="2" t="str">
        <f>INDEX('All Compiled'!C:C,MATCH('ADP 08-24'!A86,'All Compiled'!B:B,0))</f>
        <v>BAL</v>
      </c>
    </row>
    <row r="87" spans="1:12" x14ac:dyDescent="0.25">
      <c r="A87" s="2" t="s">
        <v>210</v>
      </c>
      <c r="B87" s="2" t="s">
        <v>11</v>
      </c>
      <c r="C87" s="2">
        <v>6</v>
      </c>
      <c r="D87" s="2" t="s">
        <v>793</v>
      </c>
      <c r="E87" s="2">
        <v>86</v>
      </c>
      <c r="F87" s="2">
        <f>IFERROR(INDEX('ESPN 8-22'!I:I,MATCH('ADP 08-24'!A87,'ESPN 8-22'!A:A,0)),398)</f>
        <v>73</v>
      </c>
      <c r="G87" s="2">
        <v>62</v>
      </c>
      <c r="H87" s="2">
        <v>102</v>
      </c>
      <c r="I87" s="2">
        <f>IFERROR(INDEX('FFC 8-24'!A:A,MATCH('ADP 08-24'!A87,'FFC 8-24'!C:C,0)),398)</f>
        <v>85</v>
      </c>
      <c r="J87" s="2">
        <v>90</v>
      </c>
      <c r="K87" s="6">
        <f t="shared" si="1"/>
        <v>83</v>
      </c>
      <c r="L87" s="2" t="str">
        <f>INDEX('All Compiled'!C:C,MATCH('ADP 08-24'!A87,'All Compiled'!B:B,0))</f>
        <v>LV</v>
      </c>
    </row>
    <row r="88" spans="1:12" x14ac:dyDescent="0.25">
      <c r="A88" s="2" t="s">
        <v>599</v>
      </c>
      <c r="B88" s="2" t="s">
        <v>59</v>
      </c>
      <c r="C88" s="2">
        <v>11</v>
      </c>
      <c r="D88" s="2" t="s">
        <v>791</v>
      </c>
      <c r="E88" s="2">
        <v>87</v>
      </c>
      <c r="F88" s="2">
        <f>IFERROR(INDEX('ESPN 8-22'!I:I,MATCH('ADP 08-24'!A88,'ESPN 8-22'!A:A,0)),398)</f>
        <v>90</v>
      </c>
      <c r="G88" s="2">
        <v>93</v>
      </c>
      <c r="H88" s="2">
        <v>77</v>
      </c>
      <c r="I88" s="2">
        <f>IFERROR(INDEX('FFC 8-24'!A:A,MATCH('ADP 08-24'!A88,'FFC 8-24'!C:C,0)),398)</f>
        <v>84</v>
      </c>
      <c r="J88" s="2">
        <v>84</v>
      </c>
      <c r="K88" s="6">
        <f t="shared" si="1"/>
        <v>85.833333333333329</v>
      </c>
      <c r="L88" s="2" t="str">
        <f>INDEX('All Compiled'!C:C,MATCH('ADP 08-24'!A88,'All Compiled'!B:B,0))</f>
        <v>TB</v>
      </c>
    </row>
    <row r="89" spans="1:12" x14ac:dyDescent="0.25">
      <c r="A89" s="2" t="s">
        <v>794</v>
      </c>
      <c r="B89" s="2" t="s">
        <v>29</v>
      </c>
      <c r="C89" s="2">
        <v>11</v>
      </c>
      <c r="D89" s="2" t="s">
        <v>795</v>
      </c>
      <c r="E89" s="2">
        <v>88</v>
      </c>
      <c r="F89" s="2">
        <f>IFERROR(INDEX('ESPN 8-22'!I:I,MATCH('ADP 08-24'!A89,'ESPN 8-22'!A:A,0)),398)</f>
        <v>106</v>
      </c>
      <c r="G89" s="2">
        <v>92</v>
      </c>
      <c r="H89" s="2">
        <v>94</v>
      </c>
      <c r="I89" s="2">
        <f>IFERROR(INDEX('FFC 8-24'!A:A,MATCH('ADP 08-24'!A89,'FFC 8-24'!C:C,0)),398)</f>
        <v>97</v>
      </c>
      <c r="J89" s="2">
        <v>74</v>
      </c>
      <c r="K89" s="6">
        <f t="shared" si="1"/>
        <v>91.833333333333329</v>
      </c>
      <c r="L89" s="2" t="str">
        <f>INDEX('All Compiled'!C:C,MATCH('ADP 08-24'!A89,'All Compiled'!B:B,0))</f>
        <v>SEA</v>
      </c>
    </row>
    <row r="90" spans="1:12" x14ac:dyDescent="0.25">
      <c r="A90" s="2" t="s">
        <v>213</v>
      </c>
      <c r="B90" s="2" t="s">
        <v>17</v>
      </c>
      <c r="C90" s="2">
        <v>7</v>
      </c>
      <c r="D90" s="2" t="s">
        <v>796</v>
      </c>
      <c r="E90" s="2">
        <v>89</v>
      </c>
      <c r="F90" s="2">
        <f>IFERROR(INDEX('ESPN 8-22'!I:I,MATCH('ADP 08-24'!A90,'ESPN 8-22'!A:A,0)),398)</f>
        <v>67</v>
      </c>
      <c r="G90" s="2">
        <v>78</v>
      </c>
      <c r="H90" s="2">
        <v>98</v>
      </c>
      <c r="I90" s="2">
        <f>IFERROR(INDEX('FFC 8-24'!A:A,MATCH('ADP 08-24'!A90,'FFC 8-24'!C:C,0)),398)</f>
        <v>81</v>
      </c>
      <c r="J90" s="2">
        <v>88</v>
      </c>
      <c r="K90" s="6">
        <f t="shared" si="1"/>
        <v>83.5</v>
      </c>
      <c r="L90" s="2" t="str">
        <f>INDEX('All Compiled'!C:C,MATCH('ADP 08-24'!A90,'All Compiled'!B:B,0))</f>
        <v>PHI</v>
      </c>
    </row>
    <row r="91" spans="1:12" x14ac:dyDescent="0.25">
      <c r="A91" s="2" t="s">
        <v>458</v>
      </c>
      <c r="B91" s="2" t="s">
        <v>21</v>
      </c>
      <c r="C91" s="2">
        <v>10</v>
      </c>
      <c r="D91" s="2" t="s">
        <v>799</v>
      </c>
      <c r="E91" s="2">
        <v>90</v>
      </c>
      <c r="F91" s="2">
        <f>IFERROR(INDEX('ESPN 8-22'!I:I,MATCH('ADP 08-24'!A91,'ESPN 8-22'!A:A,0)),398)</f>
        <v>81</v>
      </c>
      <c r="G91" s="2">
        <v>91</v>
      </c>
      <c r="H91" s="2">
        <v>75</v>
      </c>
      <c r="I91" s="2">
        <f>IFERROR(INDEX('FFC 8-24'!A:A,MATCH('ADP 08-24'!A91,'FFC 8-24'!C:C,0)),398)</f>
        <v>91</v>
      </c>
      <c r="J91" s="2">
        <v>104</v>
      </c>
      <c r="K91" s="6">
        <f t="shared" si="1"/>
        <v>88.666666666666671</v>
      </c>
      <c r="L91" s="2" t="str">
        <f>INDEX('All Compiled'!C:C,MATCH('ADP 08-24'!A91,'All Compiled'!B:B,0))</f>
        <v>NE</v>
      </c>
    </row>
    <row r="92" spans="1:12" x14ac:dyDescent="0.25">
      <c r="A92" s="2" t="s">
        <v>602</v>
      </c>
      <c r="B92" s="2" t="s">
        <v>31</v>
      </c>
      <c r="C92" s="2">
        <v>7</v>
      </c>
      <c r="D92" s="2" t="s">
        <v>792</v>
      </c>
      <c r="E92" s="2">
        <v>91</v>
      </c>
      <c r="F92" s="2">
        <f>IFERROR(INDEX('ESPN 8-22'!I:I,MATCH('ADP 08-24'!A92,'ESPN 8-22'!A:A,0)),398)</f>
        <v>94</v>
      </c>
      <c r="G92" s="2">
        <v>86</v>
      </c>
      <c r="H92" s="2">
        <v>88</v>
      </c>
      <c r="I92" s="2">
        <f>IFERROR(INDEX('FFC 8-24'!A:A,MATCH('ADP 08-24'!A92,'FFC 8-24'!C:C,0)),398)</f>
        <v>76</v>
      </c>
      <c r="J92" s="2">
        <v>101</v>
      </c>
      <c r="K92" s="6">
        <f t="shared" si="1"/>
        <v>89.333333333333329</v>
      </c>
      <c r="L92" s="2" t="str">
        <f>INDEX('All Compiled'!C:C,MATCH('ADP 08-24'!A92,'All Compiled'!B:B,0))</f>
        <v>LAR</v>
      </c>
    </row>
    <row r="93" spans="1:12" x14ac:dyDescent="0.25">
      <c r="A93" s="2" t="s">
        <v>203</v>
      </c>
      <c r="B93" s="2" t="s">
        <v>29</v>
      </c>
      <c r="C93" s="2">
        <v>11</v>
      </c>
      <c r="D93" s="2" t="s">
        <v>802</v>
      </c>
      <c r="E93" s="2">
        <v>92</v>
      </c>
      <c r="F93" s="2">
        <f>IFERROR(INDEX('ESPN 8-22'!I:I,MATCH('ADP 08-24'!A93,'ESPN 8-22'!A:A,0)),398)</f>
        <v>95</v>
      </c>
      <c r="G93" s="2">
        <v>74</v>
      </c>
      <c r="H93" s="2">
        <v>110</v>
      </c>
      <c r="I93" s="2">
        <f>IFERROR(INDEX('FFC 8-24'!A:A,MATCH('ADP 08-24'!A93,'FFC 8-24'!C:C,0)),398)</f>
        <v>103</v>
      </c>
      <c r="J93" s="2">
        <v>98</v>
      </c>
      <c r="K93" s="6">
        <f t="shared" si="1"/>
        <v>95.333333333333329</v>
      </c>
      <c r="L93" s="2" t="str">
        <f>INDEX('All Compiled'!C:C,MATCH('ADP 08-24'!A93,'All Compiled'!B:B,0))</f>
        <v>SEA</v>
      </c>
    </row>
    <row r="94" spans="1:12" x14ac:dyDescent="0.25">
      <c r="A94" s="2" t="s">
        <v>221</v>
      </c>
      <c r="B94" s="2" t="s">
        <v>25</v>
      </c>
      <c r="C94" s="2">
        <v>13</v>
      </c>
      <c r="D94" s="2" t="s">
        <v>811</v>
      </c>
      <c r="E94" s="2">
        <v>93</v>
      </c>
      <c r="F94" s="2">
        <f>IFERROR(INDEX('ESPN 8-22'!I:I,MATCH('ADP 08-24'!A94,'ESPN 8-22'!A:A,0)),398)</f>
        <v>101</v>
      </c>
      <c r="G94" s="2">
        <v>118</v>
      </c>
      <c r="H94" s="2">
        <v>87</v>
      </c>
      <c r="I94" s="2">
        <f>IFERROR(INDEX('FFC 8-24'!A:A,MATCH('ADP 08-24'!A94,'FFC 8-24'!C:C,0)),398)</f>
        <v>48</v>
      </c>
      <c r="J94" s="2">
        <v>80</v>
      </c>
      <c r="K94" s="6">
        <f t="shared" si="1"/>
        <v>87.833333333333329</v>
      </c>
      <c r="L94" s="2" t="str">
        <f>INDEX('All Compiled'!C:C,MATCH('ADP 08-24'!A94,'All Compiled'!B:B,0))</f>
        <v>ARI</v>
      </c>
    </row>
    <row r="95" spans="1:12" x14ac:dyDescent="0.25">
      <c r="A95" s="2" t="s">
        <v>217</v>
      </c>
      <c r="B95" s="2" t="s">
        <v>13</v>
      </c>
      <c r="C95" s="2">
        <v>9</v>
      </c>
      <c r="D95" s="2" t="s">
        <v>789</v>
      </c>
      <c r="E95" s="2">
        <v>94</v>
      </c>
      <c r="F95" s="2">
        <f>IFERROR(INDEX('ESPN 8-22'!I:I,MATCH('ADP 08-24'!A95,'ESPN 8-22'!A:A,0)),398)</f>
        <v>75</v>
      </c>
      <c r="G95" s="2">
        <v>90</v>
      </c>
      <c r="H95" s="2">
        <v>100</v>
      </c>
      <c r="I95" s="2">
        <f>IFERROR(INDEX('FFC 8-24'!A:A,MATCH('ADP 08-24'!A95,'FFC 8-24'!C:C,0)),398)</f>
        <v>99</v>
      </c>
      <c r="J95" s="2">
        <v>95</v>
      </c>
      <c r="K95" s="6">
        <f t="shared" si="1"/>
        <v>92.166666666666671</v>
      </c>
      <c r="L95" s="2" t="str">
        <f>INDEX('All Compiled'!C:C,MATCH('ADP 08-24'!A95,'All Compiled'!B:B,0))</f>
        <v>SF</v>
      </c>
    </row>
    <row r="96" spans="1:12" x14ac:dyDescent="0.25">
      <c r="A96" s="2" t="s">
        <v>604</v>
      </c>
      <c r="B96" s="2" t="s">
        <v>43</v>
      </c>
      <c r="C96" s="2">
        <v>14</v>
      </c>
      <c r="D96" s="2" t="s">
        <v>797</v>
      </c>
      <c r="E96" s="2">
        <v>95</v>
      </c>
      <c r="F96" s="2">
        <f>IFERROR(INDEX('ESPN 8-22'!I:I,MATCH('ADP 08-24'!A96,'ESPN 8-22'!A:A,0)),398)</f>
        <v>91</v>
      </c>
      <c r="G96" s="2">
        <v>94</v>
      </c>
      <c r="H96" s="2">
        <v>95</v>
      </c>
      <c r="I96" s="2">
        <f>IFERROR(INDEX('FFC 8-24'!A:A,MATCH('ADP 08-24'!A96,'FFC 8-24'!C:C,0)),398)</f>
        <v>68</v>
      </c>
      <c r="J96" s="2">
        <v>96</v>
      </c>
      <c r="K96" s="6">
        <f t="shared" si="1"/>
        <v>89.833333333333329</v>
      </c>
      <c r="L96" s="2" t="str">
        <f>INDEX('All Compiled'!C:C,MATCH('ADP 08-24'!A96,'All Compiled'!B:B,0))</f>
        <v>GB</v>
      </c>
    </row>
    <row r="97" spans="1:12" x14ac:dyDescent="0.25">
      <c r="A97" s="2" t="s">
        <v>216</v>
      </c>
      <c r="B97" s="2" t="s">
        <v>9</v>
      </c>
      <c r="C97" s="2">
        <v>14</v>
      </c>
      <c r="D97" s="2" t="s">
        <v>803</v>
      </c>
      <c r="E97" s="2">
        <v>96</v>
      </c>
      <c r="F97" s="2">
        <f>IFERROR(INDEX('ESPN 8-22'!I:I,MATCH('ADP 08-24'!A97,'ESPN 8-22'!A:A,0)),398)</f>
        <v>74</v>
      </c>
      <c r="G97" s="2">
        <v>105</v>
      </c>
      <c r="H97" s="2">
        <v>103</v>
      </c>
      <c r="I97" s="2">
        <f>IFERROR(INDEX('FFC 8-24'!A:A,MATCH('ADP 08-24'!A97,'FFC 8-24'!C:C,0)),398)</f>
        <v>140</v>
      </c>
      <c r="J97" s="2">
        <v>78</v>
      </c>
      <c r="K97" s="6">
        <f t="shared" si="1"/>
        <v>99.333333333333329</v>
      </c>
      <c r="L97" s="2" t="str">
        <f>INDEX('All Compiled'!C:C,MATCH('ADP 08-24'!A97,'All Compiled'!B:B,0))</f>
        <v>ATL</v>
      </c>
    </row>
    <row r="98" spans="1:12" x14ac:dyDescent="0.25">
      <c r="A98" s="2" t="s">
        <v>24</v>
      </c>
      <c r="B98" s="2" t="s">
        <v>25</v>
      </c>
      <c r="C98" s="2">
        <v>13</v>
      </c>
      <c r="D98" s="2" t="s">
        <v>804</v>
      </c>
      <c r="E98" s="2">
        <v>97</v>
      </c>
      <c r="F98" s="2">
        <f>IFERROR(INDEX('ESPN 8-22'!I:I,MATCH('ADP 08-24'!A98,'ESPN 8-22'!A:A,0)),398)</f>
        <v>109</v>
      </c>
      <c r="G98" s="2">
        <v>97</v>
      </c>
      <c r="H98" s="2">
        <v>97</v>
      </c>
      <c r="I98" s="2">
        <f>IFERROR(INDEX('FFC 8-24'!A:A,MATCH('ADP 08-24'!A98,'FFC 8-24'!C:C,0)),398)</f>
        <v>102</v>
      </c>
      <c r="J98" s="2">
        <v>94</v>
      </c>
      <c r="K98" s="6">
        <f t="shared" si="1"/>
        <v>99.333333333333329</v>
      </c>
      <c r="L98" s="2" t="str">
        <f>INDEX('All Compiled'!C:C,MATCH('ADP 08-24'!A98,'All Compiled'!B:B,0))</f>
        <v>ARI</v>
      </c>
    </row>
    <row r="99" spans="1:12" x14ac:dyDescent="0.25">
      <c r="A99" s="2" t="s">
        <v>800</v>
      </c>
      <c r="B99" s="2" t="s">
        <v>45</v>
      </c>
      <c r="C99" s="2">
        <v>9</v>
      </c>
      <c r="D99" s="2" t="s">
        <v>801</v>
      </c>
      <c r="E99" s="2">
        <v>98</v>
      </c>
      <c r="F99" s="2">
        <f>IFERROR(INDEX('ESPN 8-22'!I:I,MATCH('ADP 08-24'!A99,'ESPN 8-22'!A:A,0)),398)</f>
        <v>118</v>
      </c>
      <c r="G99" s="2">
        <v>98</v>
      </c>
      <c r="H99" s="2">
        <v>93</v>
      </c>
      <c r="I99" s="2">
        <f>IFERROR(INDEX('FFC 8-24'!A:A,MATCH('ADP 08-24'!A99,'FFC 8-24'!C:C,0)),398)</f>
        <v>78</v>
      </c>
      <c r="J99" s="2">
        <v>100</v>
      </c>
      <c r="K99" s="6">
        <f t="shared" si="1"/>
        <v>97.5</v>
      </c>
      <c r="L99" s="2" t="str">
        <f>INDEX('All Compiled'!C:C,MATCH('ADP 08-24'!A99,'All Compiled'!B:B,0))</f>
        <v>DEN</v>
      </c>
    </row>
    <row r="100" spans="1:12" x14ac:dyDescent="0.25">
      <c r="A100" s="2" t="s">
        <v>215</v>
      </c>
      <c r="B100" s="2" t="s">
        <v>51</v>
      </c>
      <c r="C100" s="2">
        <v>6</v>
      </c>
      <c r="D100" s="2" t="s">
        <v>812</v>
      </c>
      <c r="E100" s="2">
        <v>99</v>
      </c>
      <c r="F100" s="2">
        <f>IFERROR(INDEX('ESPN 8-22'!I:I,MATCH('ADP 08-24'!A100,'ESPN 8-22'!A:A,0)),398)</f>
        <v>117</v>
      </c>
      <c r="G100" s="2">
        <v>99</v>
      </c>
      <c r="H100" s="2">
        <v>114</v>
      </c>
      <c r="I100" s="2">
        <f>IFERROR(INDEX('FFC 8-24'!A:A,MATCH('ADP 08-24'!A100,'FFC 8-24'!C:C,0)),398)</f>
        <v>137</v>
      </c>
      <c r="J100" s="2">
        <v>86</v>
      </c>
      <c r="K100" s="6">
        <f t="shared" si="1"/>
        <v>108.66666666666667</v>
      </c>
      <c r="L100" s="2" t="str">
        <f>INDEX('All Compiled'!C:C,MATCH('ADP 08-24'!A100,'All Compiled'!B:B,0))</f>
        <v>TEN</v>
      </c>
    </row>
    <row r="101" spans="1:12" x14ac:dyDescent="0.25">
      <c r="A101" s="2" t="s">
        <v>603</v>
      </c>
      <c r="B101" s="2" t="s">
        <v>13</v>
      </c>
      <c r="C101" s="2">
        <v>9</v>
      </c>
      <c r="D101" s="2" t="s">
        <v>805</v>
      </c>
      <c r="E101" s="2">
        <v>100</v>
      </c>
      <c r="F101" s="2">
        <f>IFERROR(INDEX('ESPN 8-22'!I:I,MATCH('ADP 08-24'!A101,'ESPN 8-22'!A:A,0)),398)</f>
        <v>103</v>
      </c>
      <c r="G101" s="2">
        <v>103</v>
      </c>
      <c r="H101" s="2">
        <v>92</v>
      </c>
      <c r="I101" s="2">
        <f>IFERROR(INDEX('FFC 8-24'!A:A,MATCH('ADP 08-24'!A101,'FFC 8-24'!C:C,0)),398)</f>
        <v>93</v>
      </c>
      <c r="J101" s="2">
        <v>105</v>
      </c>
      <c r="K101" s="6">
        <f t="shared" si="1"/>
        <v>99.333333333333329</v>
      </c>
      <c r="L101" s="2" t="str">
        <f>INDEX('All Compiled'!C:C,MATCH('ADP 08-24'!A101,'All Compiled'!B:B,0))</f>
        <v>SF</v>
      </c>
    </row>
    <row r="102" spans="1:12" x14ac:dyDescent="0.25">
      <c r="A102" s="2" t="s">
        <v>22</v>
      </c>
      <c r="B102" s="2" t="s">
        <v>23</v>
      </c>
      <c r="C102" s="2">
        <v>7</v>
      </c>
      <c r="D102" s="2" t="s">
        <v>798</v>
      </c>
      <c r="E102" s="2">
        <v>101</v>
      </c>
      <c r="F102" s="2">
        <f>IFERROR(INDEX('ESPN 8-22'!I:I,MATCH('ADP 08-24'!A102,'ESPN 8-22'!A:A,0)),398)</f>
        <v>124</v>
      </c>
      <c r="G102" s="2">
        <v>106</v>
      </c>
      <c r="H102" s="2">
        <v>106</v>
      </c>
      <c r="I102" s="2">
        <f>IFERROR(INDEX('FFC 8-24'!A:A,MATCH('ADP 08-24'!A102,'FFC 8-24'!C:C,0)),398)</f>
        <v>66</v>
      </c>
      <c r="J102" s="2">
        <v>93</v>
      </c>
      <c r="K102" s="6">
        <f t="shared" si="1"/>
        <v>99.333333333333329</v>
      </c>
      <c r="L102" s="2" t="str">
        <f>INDEX('All Compiled'!C:C,MATCH('ADP 08-24'!A102,'All Compiled'!B:B,0))</f>
        <v>BUF</v>
      </c>
    </row>
    <row r="103" spans="1:12" x14ac:dyDescent="0.25">
      <c r="A103" s="2" t="s">
        <v>211</v>
      </c>
      <c r="B103" s="2" t="s">
        <v>51</v>
      </c>
      <c r="C103" s="2">
        <v>6</v>
      </c>
      <c r="D103" s="2" t="s">
        <v>808</v>
      </c>
      <c r="E103" s="2">
        <v>102</v>
      </c>
      <c r="F103" s="2">
        <f>IFERROR(INDEX('ESPN 8-22'!I:I,MATCH('ADP 08-24'!A103,'ESPN 8-22'!A:A,0)),398)</f>
        <v>102</v>
      </c>
      <c r="G103" s="2">
        <v>101</v>
      </c>
      <c r="H103" s="2">
        <v>101</v>
      </c>
      <c r="I103" s="2">
        <f>IFERROR(INDEX('FFC 8-24'!A:A,MATCH('ADP 08-24'!A103,'FFC 8-24'!C:C,0)),398)</f>
        <v>116</v>
      </c>
      <c r="J103" s="2">
        <v>106</v>
      </c>
      <c r="K103" s="6">
        <f t="shared" si="1"/>
        <v>104.66666666666667</v>
      </c>
      <c r="L103" s="2" t="str">
        <f>INDEX('All Compiled'!C:C,MATCH('ADP 08-24'!A103,'All Compiled'!B:B,0))</f>
        <v>TEN</v>
      </c>
    </row>
    <row r="104" spans="1:12" x14ac:dyDescent="0.25">
      <c r="A104" s="2" t="s">
        <v>218</v>
      </c>
      <c r="B104" s="2" t="s">
        <v>43</v>
      </c>
      <c r="C104" s="2">
        <v>14</v>
      </c>
      <c r="D104" s="2" t="s">
        <v>814</v>
      </c>
      <c r="E104" s="2">
        <v>103</v>
      </c>
      <c r="F104" s="2">
        <f>IFERROR(INDEX('ESPN 8-22'!I:I,MATCH('ADP 08-24'!A104,'ESPN 8-22'!A:A,0)),398)</f>
        <v>72</v>
      </c>
      <c r="G104" s="2">
        <v>123</v>
      </c>
      <c r="H104" s="2">
        <v>89</v>
      </c>
      <c r="I104" s="2">
        <f>IFERROR(INDEX('FFC 8-24'!A:A,MATCH('ADP 08-24'!A104,'FFC 8-24'!C:C,0)),398)</f>
        <v>111</v>
      </c>
      <c r="J104" s="2">
        <v>103</v>
      </c>
      <c r="K104" s="6">
        <f t="shared" si="1"/>
        <v>100.16666666666667</v>
      </c>
      <c r="L104" s="2" t="str">
        <f>INDEX('All Compiled'!C:C,MATCH('ADP 08-24'!A104,'All Compiled'!B:B,0))</f>
        <v>GB</v>
      </c>
    </row>
    <row r="105" spans="1:12" x14ac:dyDescent="0.25">
      <c r="A105" s="2" t="s">
        <v>227</v>
      </c>
      <c r="B105" s="2" t="s">
        <v>61</v>
      </c>
      <c r="C105" s="2">
        <v>14</v>
      </c>
      <c r="D105" s="2" t="s">
        <v>809</v>
      </c>
      <c r="E105" s="2">
        <v>104</v>
      </c>
      <c r="F105" s="2">
        <f>IFERROR(INDEX('ESPN 8-22'!I:I,MATCH('ADP 08-24'!A105,'ESPN 8-22'!A:A,0)),398)</f>
        <v>111</v>
      </c>
      <c r="G105" s="2">
        <v>112</v>
      </c>
      <c r="H105" s="2">
        <v>109</v>
      </c>
      <c r="I105" s="2">
        <f>IFERROR(INDEX('FFC 8-24'!A:A,MATCH('ADP 08-24'!A105,'FFC 8-24'!C:C,0)),398)</f>
        <v>128</v>
      </c>
      <c r="J105" s="2">
        <v>97</v>
      </c>
      <c r="K105" s="6">
        <f t="shared" si="1"/>
        <v>110.16666666666667</v>
      </c>
      <c r="L105" s="2" t="str">
        <f>INDEX('All Compiled'!C:C,MATCH('ADP 08-24'!A105,'All Compiled'!B:B,0))</f>
        <v>NO</v>
      </c>
    </row>
    <row r="106" spans="1:12" x14ac:dyDescent="0.25">
      <c r="A106" s="2" t="s">
        <v>219</v>
      </c>
      <c r="B106" s="2" t="s">
        <v>49</v>
      </c>
      <c r="C106" s="2">
        <v>11</v>
      </c>
      <c r="D106" s="2" t="s">
        <v>818</v>
      </c>
      <c r="E106" s="2">
        <v>105</v>
      </c>
      <c r="F106" s="2">
        <f>IFERROR(INDEX('ESPN 8-22'!I:I,MATCH('ADP 08-24'!A106,'ESPN 8-22'!A:A,0)),398)</f>
        <v>100</v>
      </c>
      <c r="G106" s="2">
        <v>107</v>
      </c>
      <c r="H106" s="2">
        <v>104</v>
      </c>
      <c r="I106" s="2">
        <f>IFERROR(INDEX('FFC 8-24'!A:A,MATCH('ADP 08-24'!A106,'FFC 8-24'!C:C,0)),398)</f>
        <v>115</v>
      </c>
      <c r="J106" s="2">
        <v>107</v>
      </c>
      <c r="K106" s="6">
        <f t="shared" si="1"/>
        <v>106.33333333333333</v>
      </c>
      <c r="L106" s="2" t="str">
        <f>INDEX('All Compiled'!C:C,MATCH('ADP 08-24'!A106,'All Compiled'!B:B,0))</f>
        <v>JAC</v>
      </c>
    </row>
    <row r="107" spans="1:12" x14ac:dyDescent="0.25">
      <c r="A107" s="2" t="s">
        <v>465</v>
      </c>
      <c r="B107" s="2" t="s">
        <v>63</v>
      </c>
      <c r="C107" s="2">
        <v>10</v>
      </c>
      <c r="D107" s="2" t="s">
        <v>806</v>
      </c>
      <c r="E107" s="2">
        <v>106</v>
      </c>
      <c r="F107" s="2">
        <f>IFERROR(INDEX('ESPN 8-22'!I:I,MATCH('ADP 08-24'!A107,'ESPN 8-22'!A:A,0)),398)</f>
        <v>120</v>
      </c>
      <c r="G107" s="2">
        <v>95</v>
      </c>
      <c r="H107" s="2">
        <v>115</v>
      </c>
      <c r="I107" s="2">
        <f>IFERROR(INDEX('FFC 8-24'!A:A,MATCH('ADP 08-24'!A107,'FFC 8-24'!C:C,0)),398)</f>
        <v>100</v>
      </c>
      <c r="J107" s="2">
        <v>113</v>
      </c>
      <c r="K107" s="6">
        <f t="shared" si="1"/>
        <v>108.16666666666667</v>
      </c>
      <c r="L107" s="2" t="str">
        <f>INDEX('All Compiled'!C:C,MATCH('ADP 08-24'!A107,'All Compiled'!B:B,0))</f>
        <v>NYJ</v>
      </c>
    </row>
    <row r="108" spans="1:12" x14ac:dyDescent="0.25">
      <c r="A108" s="2" t="s">
        <v>607</v>
      </c>
      <c r="B108" s="2" t="s">
        <v>11</v>
      </c>
      <c r="C108" s="2">
        <v>6</v>
      </c>
      <c r="D108" s="2" t="s">
        <v>810</v>
      </c>
      <c r="E108" s="2">
        <v>107</v>
      </c>
      <c r="F108" s="2">
        <f>IFERROR(INDEX('ESPN 8-22'!I:I,MATCH('ADP 08-24'!A108,'ESPN 8-22'!A:A,0)),398)</f>
        <v>122</v>
      </c>
      <c r="G108" s="2">
        <v>110</v>
      </c>
      <c r="H108" s="2">
        <v>99</v>
      </c>
      <c r="I108" s="2">
        <f>IFERROR(INDEX('FFC 8-24'!A:A,MATCH('ADP 08-24'!A108,'FFC 8-24'!C:C,0)),398)</f>
        <v>105</v>
      </c>
      <c r="J108" s="2">
        <v>115</v>
      </c>
      <c r="K108" s="6">
        <f t="shared" si="1"/>
        <v>109.66666666666667</v>
      </c>
      <c r="L108" s="2" t="str">
        <f>INDEX('All Compiled'!C:C,MATCH('ADP 08-24'!A108,'All Compiled'!B:B,0))</f>
        <v>LV</v>
      </c>
    </row>
    <row r="109" spans="1:12" x14ac:dyDescent="0.25">
      <c r="A109" s="2" t="s">
        <v>463</v>
      </c>
      <c r="B109" s="2" t="s">
        <v>23</v>
      </c>
      <c r="C109" s="2">
        <v>7</v>
      </c>
      <c r="D109" s="2" t="s">
        <v>807</v>
      </c>
      <c r="E109" s="2">
        <v>108</v>
      </c>
      <c r="F109" s="2">
        <f>IFERROR(INDEX('ESPN 8-22'!I:I,MATCH('ADP 08-24'!A109,'ESPN 8-22'!A:A,0)),398)</f>
        <v>108</v>
      </c>
      <c r="G109" s="2">
        <v>134</v>
      </c>
      <c r="H109" s="2">
        <v>96</v>
      </c>
      <c r="I109" s="2">
        <f>IFERROR(INDEX('FFC 8-24'!A:A,MATCH('ADP 08-24'!A109,'FFC 8-24'!C:C,0)),398)</f>
        <v>104</v>
      </c>
      <c r="J109" s="2">
        <v>99</v>
      </c>
      <c r="K109" s="6">
        <f t="shared" si="1"/>
        <v>108.16666666666667</v>
      </c>
      <c r="L109" s="2" t="str">
        <f>INDEX('All Compiled'!C:C,MATCH('ADP 08-24'!A109,'All Compiled'!B:B,0))</f>
        <v>BUF</v>
      </c>
    </row>
    <row r="110" spans="1:12" x14ac:dyDescent="0.25">
      <c r="A110" s="2" t="s">
        <v>462</v>
      </c>
      <c r="B110" s="2" t="s">
        <v>49</v>
      </c>
      <c r="C110" s="2">
        <v>11</v>
      </c>
      <c r="D110" s="2" t="s">
        <v>813</v>
      </c>
      <c r="E110" s="2">
        <v>109</v>
      </c>
      <c r="F110" s="2">
        <f>IFERROR(INDEX('ESPN 8-22'!I:I,MATCH('ADP 08-24'!A110,'ESPN 8-22'!A:A,0)),398)</f>
        <v>104</v>
      </c>
      <c r="G110" s="2">
        <v>108</v>
      </c>
      <c r="H110" s="2">
        <v>105</v>
      </c>
      <c r="I110" s="2">
        <f>IFERROR(INDEX('FFC 8-24'!A:A,MATCH('ADP 08-24'!A110,'FFC 8-24'!C:C,0)),398)</f>
        <v>98</v>
      </c>
      <c r="J110" s="2">
        <v>117</v>
      </c>
      <c r="K110" s="6">
        <f t="shared" si="1"/>
        <v>106.83333333333333</v>
      </c>
      <c r="L110" s="2" t="str">
        <f>INDEX('All Compiled'!C:C,MATCH('ADP 08-24'!A110,'All Compiled'!B:B,0))</f>
        <v>JAC</v>
      </c>
    </row>
    <row r="111" spans="1:12" x14ac:dyDescent="0.25">
      <c r="A111" s="2" t="s">
        <v>606</v>
      </c>
      <c r="B111" s="2" t="s">
        <v>39</v>
      </c>
      <c r="C111" s="2">
        <v>7</v>
      </c>
      <c r="D111" s="2" t="s">
        <v>815</v>
      </c>
      <c r="E111" s="2">
        <v>110</v>
      </c>
      <c r="F111" s="2">
        <f>IFERROR(INDEX('ESPN 8-22'!I:I,MATCH('ADP 08-24'!A111,'ESPN 8-22'!A:A,0)),398)</f>
        <v>123</v>
      </c>
      <c r="G111" s="2">
        <v>102</v>
      </c>
      <c r="H111" s="2">
        <v>107</v>
      </c>
      <c r="I111" s="2">
        <f>IFERROR(INDEX('FFC 8-24'!A:A,MATCH('ADP 08-24'!A111,'FFC 8-24'!C:C,0)),398)</f>
        <v>107</v>
      </c>
      <c r="J111" s="2">
        <v>124</v>
      </c>
      <c r="K111" s="6">
        <f t="shared" si="1"/>
        <v>112.16666666666667</v>
      </c>
      <c r="L111" s="2" t="str">
        <f>INDEX('All Compiled'!C:C,MATCH('ADP 08-24'!A111,'All Compiled'!B:B,0))</f>
        <v>MIN</v>
      </c>
    </row>
    <row r="112" spans="1:12" x14ac:dyDescent="0.25">
      <c r="A112" s="2" t="s">
        <v>214</v>
      </c>
      <c r="B112" s="2" t="s">
        <v>35</v>
      </c>
      <c r="C112" s="2">
        <v>9</v>
      </c>
      <c r="D112" s="2" t="s">
        <v>823</v>
      </c>
      <c r="E112" s="2">
        <v>111</v>
      </c>
      <c r="F112" s="2">
        <f>IFERROR(INDEX('ESPN 8-22'!I:I,MATCH('ADP 08-24'!A112,'ESPN 8-22'!A:A,0)),398)</f>
        <v>97</v>
      </c>
      <c r="G112" s="2">
        <v>104</v>
      </c>
      <c r="H112" s="2">
        <v>121</v>
      </c>
      <c r="I112" s="2">
        <f>IFERROR(INDEX('FFC 8-24'!A:A,MATCH('ADP 08-24'!A112,'FFC 8-24'!C:C,0)),398)</f>
        <v>139</v>
      </c>
      <c r="J112" s="2">
        <v>108</v>
      </c>
      <c r="K112" s="6">
        <f t="shared" si="1"/>
        <v>113.33333333333333</v>
      </c>
      <c r="L112" s="2" t="str">
        <f>INDEX('All Compiled'!C:C,MATCH('ADP 08-24'!A112,'All Compiled'!B:B,0))</f>
        <v>PIT</v>
      </c>
    </row>
    <row r="113" spans="1:12" x14ac:dyDescent="0.25">
      <c r="A113" s="2" t="s">
        <v>226</v>
      </c>
      <c r="B113" s="2" t="s">
        <v>79</v>
      </c>
      <c r="C113" s="2">
        <v>9</v>
      </c>
      <c r="D113" s="2" t="s">
        <v>816</v>
      </c>
      <c r="E113" s="2">
        <v>112</v>
      </c>
      <c r="F113" s="2">
        <f>IFERROR(INDEX('ESPN 8-22'!I:I,MATCH('ADP 08-24'!A113,'ESPN 8-22'!A:A,0)),398)</f>
        <v>99</v>
      </c>
      <c r="G113" s="2">
        <v>109</v>
      </c>
      <c r="H113" s="2">
        <v>113</v>
      </c>
      <c r="I113" s="2">
        <f>IFERROR(INDEX('FFC 8-24'!A:A,MATCH('ADP 08-24'!A113,'FFC 8-24'!C:C,0)),398)</f>
        <v>109</v>
      </c>
      <c r="J113" s="2">
        <v>112</v>
      </c>
      <c r="K113" s="6">
        <f t="shared" si="1"/>
        <v>109</v>
      </c>
      <c r="L113" s="2" t="str">
        <f>INDEX('All Compiled'!C:C,MATCH('ADP 08-24'!A113,'All Compiled'!B:B,0))</f>
        <v>NYG</v>
      </c>
    </row>
    <row r="114" spans="1:12" x14ac:dyDescent="0.25">
      <c r="A114" s="2" t="s">
        <v>461</v>
      </c>
      <c r="B114" s="2" t="s">
        <v>57</v>
      </c>
      <c r="C114" s="2">
        <v>6</v>
      </c>
      <c r="D114" s="2" t="s">
        <v>825</v>
      </c>
      <c r="E114" s="2">
        <v>113</v>
      </c>
      <c r="F114" s="2">
        <f>IFERROR(INDEX('ESPN 8-22'!I:I,MATCH('ADP 08-24'!A114,'ESPN 8-22'!A:A,0)),398)</f>
        <v>107</v>
      </c>
      <c r="G114" s="2">
        <v>150</v>
      </c>
      <c r="H114" s="2">
        <v>79</v>
      </c>
      <c r="I114" s="2">
        <f>IFERROR(INDEX('FFC 8-24'!A:A,MATCH('ADP 08-24'!A114,'FFC 8-24'!C:C,0)),398)</f>
        <v>121</v>
      </c>
      <c r="J114" s="2">
        <v>111</v>
      </c>
      <c r="K114" s="6">
        <f t="shared" si="1"/>
        <v>113.5</v>
      </c>
      <c r="L114" s="2" t="str">
        <f>INDEX('All Compiled'!C:C,MATCH('ADP 08-24'!A114,'All Compiled'!B:B,0))</f>
        <v>HOU</v>
      </c>
    </row>
    <row r="115" spans="1:12" x14ac:dyDescent="0.25">
      <c r="A115" s="2" t="s">
        <v>473</v>
      </c>
      <c r="B115" s="2" t="s">
        <v>41</v>
      </c>
      <c r="C115" s="2">
        <v>8</v>
      </c>
      <c r="D115" s="2" t="s">
        <v>817</v>
      </c>
      <c r="E115" s="2">
        <v>114</v>
      </c>
      <c r="F115" s="2">
        <f>IFERROR(INDEX('ESPN 8-22'!I:I,MATCH('ADP 08-24'!A115,'ESPN 8-22'!A:A,0)),398)</f>
        <v>166</v>
      </c>
      <c r="G115" s="2">
        <v>100</v>
      </c>
      <c r="H115" s="2">
        <v>135</v>
      </c>
      <c r="I115" s="2">
        <f>IFERROR(INDEX('FFC 8-24'!A:A,MATCH('ADP 08-24'!A115,'FFC 8-24'!C:C,0)),398)</f>
        <v>143</v>
      </c>
      <c r="J115" s="2">
        <v>116</v>
      </c>
      <c r="K115" s="6">
        <f t="shared" si="1"/>
        <v>129</v>
      </c>
      <c r="L115" s="2" t="str">
        <f>INDEX('All Compiled'!C:C,MATCH('ADP 08-24'!A115,'All Compiled'!B:B,0))</f>
        <v>LAC</v>
      </c>
    </row>
    <row r="116" spans="1:12" x14ac:dyDescent="0.25">
      <c r="A116" s="2" t="s">
        <v>471</v>
      </c>
      <c r="B116" s="2" t="s">
        <v>39</v>
      </c>
      <c r="C116" s="2">
        <v>7</v>
      </c>
      <c r="D116" s="2" t="s">
        <v>826</v>
      </c>
      <c r="E116" s="2">
        <v>115</v>
      </c>
      <c r="F116" s="2">
        <f>IFERROR(INDEX('ESPN 8-22'!I:I,MATCH('ADP 08-24'!A116,'ESPN 8-22'!A:A,0)),398)</f>
        <v>162</v>
      </c>
      <c r="G116" s="2">
        <v>111</v>
      </c>
      <c r="H116" s="2">
        <v>122</v>
      </c>
      <c r="I116" s="2">
        <f>IFERROR(INDEX('FFC 8-24'!A:A,MATCH('ADP 08-24'!A116,'FFC 8-24'!C:C,0)),398)</f>
        <v>398</v>
      </c>
      <c r="J116" s="2">
        <v>119</v>
      </c>
      <c r="K116" s="6">
        <f t="shared" si="1"/>
        <v>171.16666666666666</v>
      </c>
      <c r="L116" s="2" t="str">
        <f>INDEX('All Compiled'!C:C,MATCH('ADP 08-24'!A116,'All Compiled'!B:B,0))</f>
        <v>MIN</v>
      </c>
    </row>
    <row r="117" spans="1:12" x14ac:dyDescent="0.25">
      <c r="A117" s="2" t="s">
        <v>34</v>
      </c>
      <c r="B117" s="2" t="s">
        <v>35</v>
      </c>
      <c r="C117" s="2">
        <v>9</v>
      </c>
      <c r="D117" s="2" t="s">
        <v>820</v>
      </c>
      <c r="E117" s="2">
        <v>116</v>
      </c>
      <c r="F117" s="2">
        <f>IFERROR(INDEX('ESPN 8-22'!I:I,MATCH('ADP 08-24'!A117,'ESPN 8-22'!A:A,0)),398)</f>
        <v>125</v>
      </c>
      <c r="G117" s="2">
        <v>138</v>
      </c>
      <c r="H117" s="2">
        <v>111</v>
      </c>
      <c r="I117" s="2">
        <f>IFERROR(INDEX('FFC 8-24'!A:A,MATCH('ADP 08-24'!A117,'FFC 8-24'!C:C,0)),398)</f>
        <v>106</v>
      </c>
      <c r="J117" s="2">
        <v>109</v>
      </c>
      <c r="K117" s="6">
        <f t="shared" si="1"/>
        <v>117.5</v>
      </c>
      <c r="L117" s="2" t="str">
        <f>INDEX('All Compiled'!C:C,MATCH('ADP 08-24'!A117,'All Compiled'!B:B,0))</f>
        <v>PIT</v>
      </c>
    </row>
    <row r="118" spans="1:12" x14ac:dyDescent="0.25">
      <c r="A118" s="2" t="s">
        <v>36</v>
      </c>
      <c r="B118" s="2" t="s">
        <v>37</v>
      </c>
      <c r="C118" s="2">
        <v>14</v>
      </c>
      <c r="D118" s="2" t="s">
        <v>824</v>
      </c>
      <c r="E118" s="2">
        <v>117</v>
      </c>
      <c r="F118" s="2">
        <f>IFERROR(INDEX('ESPN 8-22'!I:I,MATCH('ADP 08-24'!A118,'ESPN 8-22'!A:A,0)),398)</f>
        <v>126</v>
      </c>
      <c r="G118" s="2">
        <v>126</v>
      </c>
      <c r="H118" s="2">
        <v>112</v>
      </c>
      <c r="I118" s="2">
        <f>IFERROR(INDEX('FFC 8-24'!A:A,MATCH('ADP 08-24'!A118,'FFC 8-24'!C:C,0)),398)</f>
        <v>132</v>
      </c>
      <c r="J118" s="2">
        <v>121</v>
      </c>
      <c r="K118" s="6">
        <f t="shared" si="1"/>
        <v>122.33333333333333</v>
      </c>
      <c r="L118" s="2" t="str">
        <f>INDEX('All Compiled'!C:C,MATCH('ADP 08-24'!A118,'All Compiled'!B:B,0))</f>
        <v>CHI</v>
      </c>
    </row>
    <row r="119" spans="1:12" x14ac:dyDescent="0.25">
      <c r="A119" s="2" t="s">
        <v>821</v>
      </c>
      <c r="B119" s="2" t="s">
        <v>31</v>
      </c>
      <c r="C119" s="2">
        <v>7</v>
      </c>
      <c r="D119" s="2" t="s">
        <v>822</v>
      </c>
      <c r="E119" s="2">
        <v>118</v>
      </c>
      <c r="F119" s="2">
        <f>IFERROR(INDEX('ESPN 8-22'!I:I,MATCH('ADP 08-24'!A119,'ESPN 8-22'!A:A,0)),398)</f>
        <v>164</v>
      </c>
      <c r="G119" s="2">
        <v>116</v>
      </c>
      <c r="H119" s="2">
        <v>119</v>
      </c>
      <c r="I119" s="2">
        <f>IFERROR(INDEX('FFC 8-24'!A:A,MATCH('ADP 08-24'!A119,'FFC 8-24'!C:C,0)),398)</f>
        <v>108</v>
      </c>
      <c r="J119" s="2">
        <v>126</v>
      </c>
      <c r="K119" s="6">
        <f t="shared" si="1"/>
        <v>125.16666666666667</v>
      </c>
      <c r="L119" s="2" t="str">
        <f>INDEX('All Compiled'!C:C,MATCH('ADP 08-24'!A119,'All Compiled'!B:B,0))</f>
        <v>LAR</v>
      </c>
    </row>
    <row r="120" spans="1:12" x14ac:dyDescent="0.25">
      <c r="A120" s="2" t="s">
        <v>232</v>
      </c>
      <c r="B120" s="2" t="s">
        <v>63</v>
      </c>
      <c r="C120" s="2">
        <v>10</v>
      </c>
      <c r="D120" s="2" t="s">
        <v>819</v>
      </c>
      <c r="E120" s="2">
        <v>119</v>
      </c>
      <c r="F120" s="2">
        <f>IFERROR(INDEX('ESPN 8-22'!I:I,MATCH('ADP 08-24'!A120,'ESPN 8-22'!A:A,0)),398)</f>
        <v>96</v>
      </c>
      <c r="G120" s="2">
        <v>113</v>
      </c>
      <c r="H120" s="2">
        <v>150</v>
      </c>
      <c r="I120" s="2">
        <f>IFERROR(INDEX('FFC 8-24'!A:A,MATCH('ADP 08-24'!A120,'FFC 8-24'!C:C,0)),398)</f>
        <v>166</v>
      </c>
      <c r="J120" s="2">
        <v>102</v>
      </c>
      <c r="K120" s="6">
        <f t="shared" si="1"/>
        <v>124.33333333333333</v>
      </c>
      <c r="L120" s="2" t="str">
        <f>INDEX('All Compiled'!C:C,MATCH('ADP 08-24'!A120,'All Compiled'!B:B,0))</f>
        <v>NYJ</v>
      </c>
    </row>
    <row r="121" spans="1:12" x14ac:dyDescent="0.25">
      <c r="A121" s="2" t="s">
        <v>26</v>
      </c>
      <c r="B121" s="2" t="s">
        <v>27</v>
      </c>
      <c r="C121" s="2">
        <v>11</v>
      </c>
      <c r="D121" s="2" t="s">
        <v>830</v>
      </c>
      <c r="E121" s="2">
        <v>120</v>
      </c>
      <c r="F121" s="2">
        <f>IFERROR(INDEX('ESPN 8-22'!I:I,MATCH('ADP 08-24'!A121,'ESPN 8-22'!A:A,0)),398)</f>
        <v>88</v>
      </c>
      <c r="G121" s="2">
        <v>114</v>
      </c>
      <c r="H121" s="2">
        <v>137</v>
      </c>
      <c r="I121" s="2">
        <f>IFERROR(INDEX('FFC 8-24'!A:A,MATCH('ADP 08-24'!A121,'FFC 8-24'!C:C,0)),398)</f>
        <v>114</v>
      </c>
      <c r="J121" s="2">
        <v>114</v>
      </c>
      <c r="K121" s="6">
        <f t="shared" si="1"/>
        <v>114.5</v>
      </c>
      <c r="L121" s="2" t="str">
        <f>INDEX('All Compiled'!C:C,MATCH('ADP 08-24'!A121,'All Compiled'!B:B,0))</f>
        <v>MIA</v>
      </c>
    </row>
    <row r="122" spans="1:12" x14ac:dyDescent="0.25">
      <c r="A122" s="2" t="s">
        <v>228</v>
      </c>
      <c r="B122" s="2" t="s">
        <v>59</v>
      </c>
      <c r="C122" s="2">
        <v>11</v>
      </c>
      <c r="D122" s="2" t="s">
        <v>846</v>
      </c>
      <c r="E122" s="2">
        <v>121</v>
      </c>
      <c r="F122" s="2">
        <f>IFERROR(INDEX('ESPN 8-22'!I:I,MATCH('ADP 08-24'!A122,'ESPN 8-22'!A:A,0)),398)</f>
        <v>113</v>
      </c>
      <c r="G122" s="2">
        <v>121</v>
      </c>
      <c r="H122" s="2">
        <v>129</v>
      </c>
      <c r="I122" s="2">
        <f>IFERROR(INDEX('FFC 8-24'!A:A,MATCH('ADP 08-24'!A122,'FFC 8-24'!C:C,0)),398)</f>
        <v>110</v>
      </c>
      <c r="J122" s="2">
        <v>118</v>
      </c>
      <c r="K122" s="6">
        <f t="shared" si="1"/>
        <v>118.66666666666667</v>
      </c>
      <c r="L122" s="2" t="str">
        <f>INDEX('All Compiled'!C:C,MATCH('ADP 08-24'!A122,'All Compiled'!B:B,0))</f>
        <v>TB</v>
      </c>
    </row>
    <row r="123" spans="1:12" x14ac:dyDescent="0.25">
      <c r="A123" s="2" t="s">
        <v>468</v>
      </c>
      <c r="B123" s="2" t="s">
        <v>17</v>
      </c>
      <c r="C123" s="2">
        <v>7</v>
      </c>
      <c r="D123" s="2" t="s">
        <v>838</v>
      </c>
      <c r="E123" s="2">
        <v>122</v>
      </c>
      <c r="F123" s="2">
        <f>IFERROR(INDEX('ESPN 8-22'!I:I,MATCH('ADP 08-24'!A123,'ESPN 8-22'!A:A,0)),398)</f>
        <v>167</v>
      </c>
      <c r="G123" s="2">
        <v>124</v>
      </c>
      <c r="H123" s="2">
        <v>108</v>
      </c>
      <c r="I123" s="2">
        <f>IFERROR(INDEX('FFC 8-24'!A:A,MATCH('ADP 08-24'!A123,'FFC 8-24'!C:C,0)),398)</f>
        <v>133</v>
      </c>
      <c r="J123" s="2">
        <v>141</v>
      </c>
      <c r="K123" s="6">
        <f t="shared" si="1"/>
        <v>132.5</v>
      </c>
      <c r="L123" s="2" t="str">
        <f>INDEX('All Compiled'!C:C,MATCH('ADP 08-24'!A123,'All Compiled'!B:B,0))</f>
        <v>PHI</v>
      </c>
    </row>
    <row r="124" spans="1:12" x14ac:dyDescent="0.25">
      <c r="A124" s="2" t="s">
        <v>229</v>
      </c>
      <c r="B124" s="2" t="s">
        <v>53</v>
      </c>
      <c r="C124" s="2">
        <v>10</v>
      </c>
      <c r="D124" s="2" t="s">
        <v>855</v>
      </c>
      <c r="E124" s="2">
        <v>123</v>
      </c>
      <c r="F124" s="2">
        <f>IFERROR(INDEX('ESPN 8-22'!I:I,MATCH('ADP 08-24'!A124,'ESPN 8-22'!A:A,0)),398)</f>
        <v>116</v>
      </c>
      <c r="G124" s="2">
        <v>117</v>
      </c>
      <c r="H124" s="2">
        <v>133</v>
      </c>
      <c r="I124" s="2">
        <f>IFERROR(INDEX('FFC 8-24'!A:A,MATCH('ADP 08-24'!A124,'FFC 8-24'!C:C,0)),398)</f>
        <v>176</v>
      </c>
      <c r="J124" s="2">
        <v>123</v>
      </c>
      <c r="K124" s="6">
        <f t="shared" si="1"/>
        <v>131.33333333333334</v>
      </c>
      <c r="L124" s="2" t="str">
        <f>INDEX('All Compiled'!C:C,MATCH('ADP 08-24'!A124,'All Compiled'!B:B,0))</f>
        <v>CIN</v>
      </c>
    </row>
    <row r="125" spans="1:12" x14ac:dyDescent="0.25">
      <c r="A125" s="2" t="s">
        <v>608</v>
      </c>
      <c r="B125" s="2" t="s">
        <v>27</v>
      </c>
      <c r="C125" s="2">
        <v>11</v>
      </c>
      <c r="D125" s="2" t="s">
        <v>828</v>
      </c>
      <c r="E125" s="2">
        <v>124</v>
      </c>
      <c r="F125" s="2">
        <f>IFERROR(INDEX('ESPN 8-22'!I:I,MATCH('ADP 08-24'!A125,'ESPN 8-22'!A:A,0)),398)</f>
        <v>128</v>
      </c>
      <c r="G125" s="2">
        <v>122</v>
      </c>
      <c r="H125" s="2">
        <v>124</v>
      </c>
      <c r="I125" s="2">
        <f>IFERROR(INDEX('FFC 8-24'!A:A,MATCH('ADP 08-24'!A125,'FFC 8-24'!C:C,0)),398)</f>
        <v>125</v>
      </c>
      <c r="J125" s="2">
        <v>134</v>
      </c>
      <c r="K125" s="6">
        <f t="shared" si="1"/>
        <v>126.16666666666667</v>
      </c>
      <c r="L125" s="2" t="str">
        <f>INDEX('All Compiled'!C:C,MATCH('ADP 08-24'!A125,'All Compiled'!B:B,0))</f>
        <v>MIA</v>
      </c>
    </row>
    <row r="126" spans="1:12" x14ac:dyDescent="0.25">
      <c r="A126" s="2" t="s">
        <v>1250</v>
      </c>
      <c r="B126" s="2" t="s">
        <v>47</v>
      </c>
      <c r="C126" s="2">
        <v>14</v>
      </c>
      <c r="D126" s="2" t="s">
        <v>829</v>
      </c>
      <c r="E126" s="2">
        <v>125</v>
      </c>
      <c r="F126" s="2">
        <f>IFERROR(INDEX('ESPN 8-22'!I:I,MATCH('ADP 08-24'!A126,'ESPN 8-22'!A:A,0)),398)</f>
        <v>170</v>
      </c>
      <c r="G126" s="2">
        <v>84</v>
      </c>
      <c r="H126" s="2">
        <v>131</v>
      </c>
      <c r="I126" s="2">
        <f>IFERROR(INDEX('FFC 8-24'!A:A,MATCH('ADP 08-24'!A126,'FFC 8-24'!C:C,0)),398)</f>
        <v>144</v>
      </c>
      <c r="J126" s="2">
        <v>167</v>
      </c>
      <c r="K126" s="6">
        <f t="shared" si="1"/>
        <v>136.83333333333334</v>
      </c>
      <c r="L126" s="2" t="str">
        <f>INDEX('All Compiled'!C:C,MATCH('ADP 08-24'!A126,'All Compiled'!B:B,0))</f>
        <v>WAS</v>
      </c>
    </row>
    <row r="127" spans="1:12" x14ac:dyDescent="0.25">
      <c r="A127" s="2" t="s">
        <v>475</v>
      </c>
      <c r="B127" s="2" t="s">
        <v>55</v>
      </c>
      <c r="C127" s="2">
        <v>14</v>
      </c>
      <c r="D127" s="2" t="s">
        <v>837</v>
      </c>
      <c r="E127" s="2">
        <v>126</v>
      </c>
      <c r="F127" s="2">
        <f>IFERROR(INDEX('ESPN 8-22'!I:I,MATCH('ADP 08-24'!A127,'ESPN 8-22'!A:A,0)),398)</f>
        <v>161</v>
      </c>
      <c r="G127" s="2">
        <v>142</v>
      </c>
      <c r="H127" s="2">
        <v>117</v>
      </c>
      <c r="I127" s="2">
        <f>IFERROR(INDEX('FFC 8-24'!A:A,MATCH('ADP 08-24'!A127,'FFC 8-24'!C:C,0)),398)</f>
        <v>119</v>
      </c>
      <c r="J127" s="2">
        <v>125</v>
      </c>
      <c r="K127" s="6">
        <f t="shared" si="1"/>
        <v>131.66666666666666</v>
      </c>
      <c r="L127" s="2" t="str">
        <f>INDEX('All Compiled'!C:C,MATCH('ADP 08-24'!A127,'All Compiled'!B:B,0))</f>
        <v>IND</v>
      </c>
    </row>
    <row r="128" spans="1:12" x14ac:dyDescent="0.25">
      <c r="A128" s="2" t="s">
        <v>611</v>
      </c>
      <c r="B128" s="2" t="s">
        <v>37</v>
      </c>
      <c r="C128" s="2">
        <v>14</v>
      </c>
      <c r="D128" s="2" t="s">
        <v>841</v>
      </c>
      <c r="E128" s="2">
        <v>127</v>
      </c>
      <c r="F128" s="2">
        <f>IFERROR(INDEX('ESPN 8-22'!I:I,MATCH('ADP 08-24'!A128,'ESPN 8-22'!A:A,0)),398)</f>
        <v>129</v>
      </c>
      <c r="G128" s="2">
        <v>119</v>
      </c>
      <c r="H128" s="2">
        <v>130</v>
      </c>
      <c r="I128" s="2">
        <f>IFERROR(INDEX('FFC 8-24'!A:A,MATCH('ADP 08-24'!A128,'FFC 8-24'!C:C,0)),398)</f>
        <v>159</v>
      </c>
      <c r="J128" s="2">
        <v>139</v>
      </c>
      <c r="K128" s="6">
        <f t="shared" si="1"/>
        <v>133.83333333333334</v>
      </c>
      <c r="L128" s="2" t="str">
        <f>INDEX('All Compiled'!C:C,MATCH('ADP 08-24'!A128,'All Compiled'!B:B,0))</f>
        <v>CHI</v>
      </c>
    </row>
    <row r="129" spans="1:12" x14ac:dyDescent="0.25">
      <c r="A129" s="2" t="s">
        <v>474</v>
      </c>
      <c r="B129" s="2" t="s">
        <v>59</v>
      </c>
      <c r="C129" s="2">
        <v>11</v>
      </c>
      <c r="D129" s="2" t="s">
        <v>827</v>
      </c>
      <c r="E129" s="2">
        <v>128</v>
      </c>
      <c r="F129" s="2">
        <f>IFERROR(INDEX('ESPN 8-22'!I:I,MATCH('ADP 08-24'!A129,'ESPN 8-22'!A:A,0)),398)</f>
        <v>194</v>
      </c>
      <c r="G129" s="2">
        <v>140</v>
      </c>
      <c r="H129" s="2">
        <v>125</v>
      </c>
      <c r="I129" s="2">
        <f>IFERROR(INDEX('FFC 8-24'!A:A,MATCH('ADP 08-24'!A129,'FFC 8-24'!C:C,0)),398)</f>
        <v>160</v>
      </c>
      <c r="J129" s="2">
        <v>129</v>
      </c>
      <c r="K129" s="6">
        <f t="shared" si="1"/>
        <v>146</v>
      </c>
      <c r="L129" s="2" t="str">
        <f>INDEX('All Compiled'!C:C,MATCH('ADP 08-24'!A129,'All Compiled'!B:B,0))</f>
        <v>TB</v>
      </c>
    </row>
    <row r="130" spans="1:12" x14ac:dyDescent="0.25">
      <c r="A130" s="2" t="s">
        <v>234</v>
      </c>
      <c r="B130" s="2" t="s">
        <v>5</v>
      </c>
      <c r="C130" s="2">
        <v>8</v>
      </c>
      <c r="D130" s="2" t="s">
        <v>835</v>
      </c>
      <c r="E130" s="2">
        <v>129</v>
      </c>
      <c r="F130" s="2">
        <f>IFERROR(INDEX('ESPN 8-22'!I:I,MATCH('ADP 08-24'!A130,'ESPN 8-22'!A:A,0)),398)</f>
        <v>115</v>
      </c>
      <c r="G130" s="2">
        <v>172</v>
      </c>
      <c r="H130" s="2">
        <v>116</v>
      </c>
      <c r="I130" s="2">
        <f>IFERROR(INDEX('FFC 8-24'!A:A,MATCH('ADP 08-24'!A130,'FFC 8-24'!C:C,0)),398)</f>
        <v>124</v>
      </c>
      <c r="J130" s="2">
        <v>110</v>
      </c>
      <c r="K130" s="6">
        <f t="shared" si="1"/>
        <v>127.66666666666667</v>
      </c>
      <c r="L130" s="2" t="str">
        <f>INDEX('All Compiled'!C:C,MATCH('ADP 08-24'!A130,'All Compiled'!B:B,0))</f>
        <v>KC</v>
      </c>
    </row>
    <row r="131" spans="1:12" x14ac:dyDescent="0.25">
      <c r="A131" s="2" t="s">
        <v>38</v>
      </c>
      <c r="B131" s="2" t="s">
        <v>39</v>
      </c>
      <c r="C131" s="2">
        <v>7</v>
      </c>
      <c r="D131" s="2" t="s">
        <v>850</v>
      </c>
      <c r="E131" s="2">
        <v>130</v>
      </c>
      <c r="F131" s="2">
        <f>IFERROR(INDEX('ESPN 8-22'!I:I,MATCH('ADP 08-24'!A131,'ESPN 8-22'!A:A,0)),398)</f>
        <v>138</v>
      </c>
      <c r="G131" s="2">
        <v>130</v>
      </c>
      <c r="H131" s="2">
        <v>132</v>
      </c>
      <c r="I131" s="2">
        <f>IFERROR(INDEX('FFC 8-24'!A:A,MATCH('ADP 08-24'!A131,'FFC 8-24'!C:C,0)),398)</f>
        <v>169</v>
      </c>
      <c r="J131" s="2">
        <v>145</v>
      </c>
      <c r="K131" s="6">
        <f t="shared" ref="K131:K194" si="2">AVERAGE(E131:J131)</f>
        <v>140.66666666666666</v>
      </c>
      <c r="L131" s="2" t="str">
        <f>INDEX('All Compiled'!C:C,MATCH('ADP 08-24'!A131,'All Compiled'!B:B,0))</f>
        <v>MIN</v>
      </c>
    </row>
    <row r="132" spans="1:12" x14ac:dyDescent="0.25">
      <c r="A132" s="2" t="s">
        <v>244</v>
      </c>
      <c r="B132" s="2" t="s">
        <v>25</v>
      </c>
      <c r="C132" s="2">
        <v>13</v>
      </c>
      <c r="D132" s="2" t="s">
        <v>836</v>
      </c>
      <c r="E132" s="2">
        <v>131</v>
      </c>
      <c r="F132" s="2">
        <f>IFERROR(INDEX('ESPN 8-22'!I:I,MATCH('ADP 08-24'!A132,'ESPN 8-22'!A:A,0)),398)</f>
        <v>172</v>
      </c>
      <c r="G132" s="2">
        <v>120</v>
      </c>
      <c r="H132" s="2">
        <v>155</v>
      </c>
      <c r="I132" s="2">
        <f>IFERROR(INDEX('FFC 8-24'!A:A,MATCH('ADP 08-24'!A132,'FFC 8-24'!C:C,0)),398)</f>
        <v>194</v>
      </c>
      <c r="J132" s="2">
        <v>137</v>
      </c>
      <c r="K132" s="6">
        <f t="shared" si="2"/>
        <v>151.5</v>
      </c>
      <c r="L132" s="2" t="str">
        <f>INDEX('All Compiled'!C:C,MATCH('ADP 08-24'!A132,'All Compiled'!B:B,0))</f>
        <v>ARI</v>
      </c>
    </row>
    <row r="133" spans="1:12" x14ac:dyDescent="0.25">
      <c r="A133" s="2" t="s">
        <v>224</v>
      </c>
      <c r="B133" s="2" t="s">
        <v>21</v>
      </c>
      <c r="C133" s="2">
        <v>10</v>
      </c>
      <c r="D133" s="2" t="s">
        <v>862</v>
      </c>
      <c r="E133" s="2">
        <v>132</v>
      </c>
      <c r="F133" s="2">
        <f>IFERROR(INDEX('ESPN 8-22'!I:I,MATCH('ADP 08-24'!A133,'ESPN 8-22'!A:A,0)),398)</f>
        <v>112</v>
      </c>
      <c r="G133" s="2">
        <v>128</v>
      </c>
      <c r="H133" s="2">
        <v>139</v>
      </c>
      <c r="I133" s="2">
        <f>IFERROR(INDEX('FFC 8-24'!A:A,MATCH('ADP 08-24'!A133,'FFC 8-24'!C:C,0)),398)</f>
        <v>398</v>
      </c>
      <c r="J133" s="2">
        <v>146</v>
      </c>
      <c r="K133" s="6">
        <f t="shared" si="2"/>
        <v>175.83333333333334</v>
      </c>
      <c r="L133" s="2" t="str">
        <f>INDEX('All Compiled'!C:C,MATCH('ADP 08-24'!A133,'All Compiled'!B:B,0))</f>
        <v>NE</v>
      </c>
    </row>
    <row r="134" spans="1:12" x14ac:dyDescent="0.25">
      <c r="A134" s="2" t="s">
        <v>861</v>
      </c>
      <c r="B134" s="2" t="s">
        <v>19</v>
      </c>
      <c r="C134" s="2">
        <v>6</v>
      </c>
      <c r="D134" s="2" t="s">
        <v>863</v>
      </c>
      <c r="E134" s="2">
        <v>133</v>
      </c>
      <c r="F134" s="2">
        <f>IFERROR(INDEX('ESPN 8-22'!I:I,MATCH('ADP 08-24'!A134,'ESPN 8-22'!A:A,0)),398)</f>
        <v>131</v>
      </c>
      <c r="G134" s="2">
        <v>129</v>
      </c>
      <c r="H134" s="2">
        <v>134</v>
      </c>
      <c r="I134" s="2">
        <f>IFERROR(INDEX('FFC 8-24'!A:A,MATCH('ADP 08-24'!A134,'FFC 8-24'!C:C,0)),398)</f>
        <v>192</v>
      </c>
      <c r="J134" s="2">
        <v>151</v>
      </c>
      <c r="K134" s="6">
        <f t="shared" si="2"/>
        <v>145</v>
      </c>
      <c r="L134" s="2" t="str">
        <f>INDEX('All Compiled'!C:C,MATCH('ADP 08-24'!A134,'All Compiled'!B:B,0))</f>
        <v>DET</v>
      </c>
    </row>
    <row r="135" spans="1:12" x14ac:dyDescent="0.25">
      <c r="A135" s="2" t="s">
        <v>476</v>
      </c>
      <c r="B135" s="2" t="s">
        <v>47</v>
      </c>
      <c r="C135" s="2">
        <v>14</v>
      </c>
      <c r="D135" s="2" t="s">
        <v>842</v>
      </c>
      <c r="E135" s="2">
        <v>134</v>
      </c>
      <c r="F135" s="2">
        <f>IFERROR(INDEX('ESPN 8-22'!I:I,MATCH('ADP 08-24'!A135,'ESPN 8-22'!A:A,0)),398)</f>
        <v>165</v>
      </c>
      <c r="G135" s="2">
        <v>141</v>
      </c>
      <c r="H135" s="2">
        <v>127</v>
      </c>
      <c r="I135" s="2">
        <f>IFERROR(INDEX('FFC 8-24'!A:A,MATCH('ADP 08-24'!A135,'FFC 8-24'!C:C,0)),398)</f>
        <v>138</v>
      </c>
      <c r="J135" s="2">
        <v>147</v>
      </c>
      <c r="K135" s="6">
        <f t="shared" si="2"/>
        <v>142</v>
      </c>
      <c r="L135" s="2" t="str">
        <f>INDEX('All Compiled'!C:C,MATCH('ADP 08-24'!A135,'All Compiled'!B:B,0))</f>
        <v>WAS</v>
      </c>
    </row>
    <row r="136" spans="1:12" x14ac:dyDescent="0.25">
      <c r="A136" s="2" t="s">
        <v>231</v>
      </c>
      <c r="B136" s="2" t="s">
        <v>61</v>
      </c>
      <c r="C136" s="2">
        <v>14</v>
      </c>
      <c r="D136" s="2" t="s">
        <v>844</v>
      </c>
      <c r="E136" s="2">
        <v>135</v>
      </c>
      <c r="F136" s="2">
        <f>IFERROR(INDEX('ESPN 8-22'!I:I,MATCH('ADP 08-24'!A136,'ESPN 8-22'!A:A,0)),398)</f>
        <v>132</v>
      </c>
      <c r="G136" s="2">
        <v>144</v>
      </c>
      <c r="H136" s="2">
        <v>142</v>
      </c>
      <c r="I136" s="2">
        <f>IFERROR(INDEX('FFC 8-24'!A:A,MATCH('ADP 08-24'!A136,'FFC 8-24'!C:C,0)),398)</f>
        <v>135</v>
      </c>
      <c r="J136" s="2">
        <v>133</v>
      </c>
      <c r="K136" s="6">
        <f t="shared" si="2"/>
        <v>136.83333333333334</v>
      </c>
      <c r="L136" s="2" t="str">
        <f>INDEX('All Compiled'!C:C,MATCH('ADP 08-24'!A136,'All Compiled'!B:B,0))</f>
        <v>NO</v>
      </c>
    </row>
    <row r="137" spans="1:12" x14ac:dyDescent="0.25">
      <c r="A137" s="2" t="s">
        <v>239</v>
      </c>
      <c r="B137" s="2" t="s">
        <v>35</v>
      </c>
      <c r="C137" s="2">
        <v>9</v>
      </c>
      <c r="D137" s="2" t="s">
        <v>860</v>
      </c>
      <c r="E137" s="2">
        <v>136</v>
      </c>
      <c r="F137" s="2">
        <f>IFERROR(INDEX('ESPN 8-22'!I:I,MATCH('ADP 08-24'!A137,'ESPN 8-22'!A:A,0)),398)</f>
        <v>177</v>
      </c>
      <c r="G137" s="2">
        <v>167</v>
      </c>
      <c r="H137" s="2">
        <v>118</v>
      </c>
      <c r="I137" s="2">
        <f>IFERROR(INDEX('FFC 8-24'!A:A,MATCH('ADP 08-24'!A137,'FFC 8-24'!C:C,0)),398)</f>
        <v>154</v>
      </c>
      <c r="J137" s="2">
        <v>135</v>
      </c>
      <c r="K137" s="6">
        <f t="shared" si="2"/>
        <v>147.83333333333334</v>
      </c>
      <c r="L137" s="2" t="str">
        <f>INDEX('All Compiled'!C:C,MATCH('ADP 08-24'!A137,'All Compiled'!B:B,0))</f>
        <v>PIT</v>
      </c>
    </row>
    <row r="138" spans="1:12" x14ac:dyDescent="0.25">
      <c r="A138" s="2" t="s">
        <v>481</v>
      </c>
      <c r="B138" s="2" t="s">
        <v>5</v>
      </c>
      <c r="C138" s="2">
        <v>8</v>
      </c>
      <c r="D138" s="2" t="s">
        <v>839</v>
      </c>
      <c r="E138" s="2">
        <v>137</v>
      </c>
      <c r="F138" s="2">
        <f>IFERROR(INDEX('ESPN 8-22'!I:I,MATCH('ADP 08-24'!A138,'ESPN 8-22'!A:A,0)),398)</f>
        <v>398</v>
      </c>
      <c r="G138" s="2">
        <v>133</v>
      </c>
      <c r="H138" s="2">
        <v>166</v>
      </c>
      <c r="I138" s="2">
        <f>IFERROR(INDEX('FFC 8-24'!A:A,MATCH('ADP 08-24'!A138,'FFC 8-24'!C:C,0)),398)</f>
        <v>96</v>
      </c>
      <c r="J138" s="2">
        <v>122</v>
      </c>
      <c r="K138" s="6">
        <f t="shared" si="2"/>
        <v>175.33333333333334</v>
      </c>
      <c r="L138" s="2" t="str">
        <f>INDEX('All Compiled'!C:C,MATCH('ADP 08-24'!A138,'All Compiled'!B:B,0))</f>
        <v>KC</v>
      </c>
    </row>
    <row r="139" spans="1:12" x14ac:dyDescent="0.25">
      <c r="A139" s="2" t="s">
        <v>478</v>
      </c>
      <c r="B139" s="2" t="s">
        <v>37</v>
      </c>
      <c r="C139" s="2">
        <v>14</v>
      </c>
      <c r="D139" s="2" t="s">
        <v>834</v>
      </c>
      <c r="E139" s="2">
        <v>138</v>
      </c>
      <c r="F139" s="2">
        <f>IFERROR(INDEX('ESPN 8-22'!I:I,MATCH('ADP 08-24'!A139,'ESPN 8-22'!A:A,0)),398)</f>
        <v>168</v>
      </c>
      <c r="G139" s="2">
        <v>137</v>
      </c>
      <c r="H139" s="2">
        <v>138</v>
      </c>
      <c r="I139" s="2">
        <f>IFERROR(INDEX('FFC 8-24'!A:A,MATCH('ADP 08-24'!A139,'FFC 8-24'!C:C,0)),398)</f>
        <v>398</v>
      </c>
      <c r="J139" s="2">
        <v>148</v>
      </c>
      <c r="K139" s="6">
        <f t="shared" si="2"/>
        <v>187.83333333333334</v>
      </c>
      <c r="L139" s="2" t="str">
        <f>INDEX('All Compiled'!C:C,MATCH('ADP 08-24'!A139,'All Compiled'!B:B,0))</f>
        <v>CHI</v>
      </c>
    </row>
    <row r="140" spans="1:12" x14ac:dyDescent="0.25">
      <c r="A140" s="2" t="s">
        <v>222</v>
      </c>
      <c r="B140" s="2" t="s">
        <v>79</v>
      </c>
      <c r="C140" s="2">
        <v>9</v>
      </c>
      <c r="D140" s="2" t="s">
        <v>840</v>
      </c>
      <c r="E140" s="2">
        <v>139</v>
      </c>
      <c r="F140" s="2">
        <f>IFERROR(INDEX('ESPN 8-22'!I:I,MATCH('ADP 08-24'!A140,'ESPN 8-22'!A:A,0)),398)</f>
        <v>114</v>
      </c>
      <c r="G140" s="2">
        <v>131</v>
      </c>
      <c r="H140" s="2">
        <v>152</v>
      </c>
      <c r="I140" s="2">
        <f>IFERROR(INDEX('FFC 8-24'!A:A,MATCH('ADP 08-24'!A140,'FFC 8-24'!C:C,0)),398)</f>
        <v>161</v>
      </c>
      <c r="J140" s="2">
        <v>142</v>
      </c>
      <c r="K140" s="6">
        <f t="shared" si="2"/>
        <v>139.83333333333334</v>
      </c>
      <c r="L140" s="2" t="str">
        <f>INDEX('All Compiled'!C:C,MATCH('ADP 08-24'!A140,'All Compiled'!B:B,0))</f>
        <v>NYG</v>
      </c>
    </row>
    <row r="141" spans="1:12" x14ac:dyDescent="0.25">
      <c r="A141" s="2" t="s">
        <v>223</v>
      </c>
      <c r="B141" s="2" t="s">
        <v>5</v>
      </c>
      <c r="C141" s="2">
        <v>8</v>
      </c>
      <c r="D141" s="2" t="s">
        <v>856</v>
      </c>
      <c r="E141" s="2">
        <v>140</v>
      </c>
      <c r="F141" s="2">
        <f>IFERROR(INDEX('ESPN 8-22'!I:I,MATCH('ADP 08-24'!A141,'ESPN 8-22'!A:A,0)),398)</f>
        <v>98</v>
      </c>
      <c r="G141" s="2">
        <v>156</v>
      </c>
      <c r="H141" s="2">
        <v>156</v>
      </c>
      <c r="I141" s="2">
        <f>IFERROR(INDEX('FFC 8-24'!A:A,MATCH('ADP 08-24'!A141,'FFC 8-24'!C:C,0)),398)</f>
        <v>123</v>
      </c>
      <c r="J141" s="2">
        <v>120</v>
      </c>
      <c r="K141" s="6">
        <f t="shared" si="2"/>
        <v>132.16666666666666</v>
      </c>
      <c r="L141" s="2" t="str">
        <f>INDEX('All Compiled'!C:C,MATCH('ADP 08-24'!A141,'All Compiled'!B:B,0))</f>
        <v>KC</v>
      </c>
    </row>
    <row r="142" spans="1:12" x14ac:dyDescent="0.25">
      <c r="A142" s="2" t="s">
        <v>467</v>
      </c>
      <c r="B142" s="2" t="s">
        <v>27</v>
      </c>
      <c r="C142" s="2">
        <v>11</v>
      </c>
      <c r="D142" s="2" t="s">
        <v>843</v>
      </c>
      <c r="E142" s="2">
        <v>141</v>
      </c>
      <c r="F142" s="2">
        <f>IFERROR(INDEX('ESPN 8-22'!I:I,MATCH('ADP 08-24'!A142,'ESPN 8-22'!A:A,0)),398)</f>
        <v>119</v>
      </c>
      <c r="G142" s="2">
        <v>154</v>
      </c>
      <c r="H142" s="2">
        <v>126</v>
      </c>
      <c r="I142" s="2">
        <f>IFERROR(INDEX('FFC 8-24'!A:A,MATCH('ADP 08-24'!A142,'FFC 8-24'!C:C,0)),398)</f>
        <v>101</v>
      </c>
      <c r="J142" s="2">
        <v>152</v>
      </c>
      <c r="K142" s="6">
        <f t="shared" si="2"/>
        <v>132.16666666666666</v>
      </c>
      <c r="L142" s="2" t="str">
        <f>INDEX('All Compiled'!C:C,MATCH('ADP 08-24'!A142,'All Compiled'!B:B,0))</f>
        <v>MIA</v>
      </c>
    </row>
    <row r="143" spans="1:12" x14ac:dyDescent="0.25">
      <c r="A143" s="2" t="s">
        <v>472</v>
      </c>
      <c r="B143" s="2" t="s">
        <v>9</v>
      </c>
      <c r="C143" s="2">
        <v>14</v>
      </c>
      <c r="D143" s="2" t="s">
        <v>849</v>
      </c>
      <c r="E143" s="2">
        <v>142</v>
      </c>
      <c r="F143" s="2">
        <f>IFERROR(INDEX('ESPN 8-22'!I:I,MATCH('ADP 08-24'!A143,'ESPN 8-22'!A:A,0)),398)</f>
        <v>169</v>
      </c>
      <c r="G143" s="2">
        <v>181</v>
      </c>
      <c r="H143" s="2">
        <v>120</v>
      </c>
      <c r="I143" s="2">
        <f>IFERROR(INDEX('FFC 8-24'!A:A,MATCH('ADP 08-24'!A143,'FFC 8-24'!C:C,0)),398)</f>
        <v>117</v>
      </c>
      <c r="J143" s="2">
        <v>132</v>
      </c>
      <c r="K143" s="6">
        <f t="shared" si="2"/>
        <v>143.5</v>
      </c>
      <c r="L143" s="2" t="str">
        <f>INDEX('All Compiled'!C:C,MATCH('ADP 08-24'!A143,'All Compiled'!B:B,0))</f>
        <v>ATL</v>
      </c>
    </row>
    <row r="144" spans="1:12" x14ac:dyDescent="0.25">
      <c r="A144" s="2" t="s">
        <v>610</v>
      </c>
      <c r="B144" s="2" t="s">
        <v>49</v>
      </c>
      <c r="C144" s="2">
        <v>11</v>
      </c>
      <c r="D144" s="2" t="s">
        <v>864</v>
      </c>
      <c r="E144" s="2">
        <v>143</v>
      </c>
      <c r="F144" s="2">
        <f>IFERROR(INDEX('ESPN 8-22'!I:I,MATCH('ADP 08-24'!A144,'ESPN 8-22'!A:A,0)),398)</f>
        <v>127</v>
      </c>
      <c r="G144" s="2">
        <v>136</v>
      </c>
      <c r="H144" s="2">
        <v>136</v>
      </c>
      <c r="I144" s="2">
        <f>IFERROR(INDEX('FFC 8-24'!A:A,MATCH('ADP 08-24'!A144,'FFC 8-24'!C:C,0)),398)</f>
        <v>163</v>
      </c>
      <c r="J144" s="2">
        <v>161</v>
      </c>
      <c r="K144" s="6">
        <f t="shared" si="2"/>
        <v>144.33333333333334</v>
      </c>
      <c r="L144" s="2" t="str">
        <f>INDEX('All Compiled'!C:C,MATCH('ADP 08-24'!A144,'All Compiled'!B:B,0))</f>
        <v>JAC</v>
      </c>
    </row>
    <row r="145" spans="1:12" x14ac:dyDescent="0.25">
      <c r="A145" s="2" t="s">
        <v>44</v>
      </c>
      <c r="B145" s="2" t="s">
        <v>45</v>
      </c>
      <c r="C145" s="2">
        <v>9</v>
      </c>
      <c r="D145" s="2" t="s">
        <v>859</v>
      </c>
      <c r="E145" s="2">
        <v>144</v>
      </c>
      <c r="F145" s="2">
        <f>IFERROR(INDEX('ESPN 8-22'!I:I,MATCH('ADP 08-24'!A145,'ESPN 8-22'!A:A,0)),398)</f>
        <v>214</v>
      </c>
      <c r="G145" s="2">
        <v>153</v>
      </c>
      <c r="H145" s="2">
        <v>154</v>
      </c>
      <c r="I145" s="2">
        <f>IFERROR(INDEX('FFC 8-24'!A:A,MATCH('ADP 08-24'!A145,'FFC 8-24'!C:C,0)),398)</f>
        <v>156</v>
      </c>
      <c r="J145" s="2">
        <v>127</v>
      </c>
      <c r="K145" s="6">
        <f t="shared" si="2"/>
        <v>158</v>
      </c>
      <c r="L145" s="2" t="str">
        <f>INDEX('All Compiled'!C:C,MATCH('ADP 08-24'!A145,'All Compiled'!B:B,0))</f>
        <v>DEN</v>
      </c>
    </row>
    <row r="146" spans="1:12" x14ac:dyDescent="0.25">
      <c r="A146" s="2" t="s">
        <v>233</v>
      </c>
      <c r="B146" s="2" t="s">
        <v>15</v>
      </c>
      <c r="C146" s="2">
        <v>9</v>
      </c>
      <c r="D146" s="2" t="s">
        <v>888</v>
      </c>
      <c r="E146" s="2">
        <v>145</v>
      </c>
      <c r="F146" s="2">
        <f>IFERROR(INDEX('ESPN 8-22'!I:I,MATCH('ADP 08-24'!A146,'ESPN 8-22'!A:A,0)),398)</f>
        <v>171</v>
      </c>
      <c r="G146" s="2">
        <v>143</v>
      </c>
      <c r="H146" s="2">
        <v>153</v>
      </c>
      <c r="I146" s="2">
        <f>IFERROR(INDEX('FFC 8-24'!A:A,MATCH('ADP 08-24'!A146,'FFC 8-24'!C:C,0)),398)</f>
        <v>171</v>
      </c>
      <c r="J146" s="2">
        <v>149</v>
      </c>
      <c r="K146" s="6">
        <f t="shared" si="2"/>
        <v>155.33333333333334</v>
      </c>
      <c r="L146" s="2" t="str">
        <f>INDEX('All Compiled'!C:C,MATCH('ADP 08-24'!A146,'All Compiled'!B:B,0))</f>
        <v>DAL</v>
      </c>
    </row>
    <row r="147" spans="1:12" x14ac:dyDescent="0.25">
      <c r="A147" s="2" t="s">
        <v>466</v>
      </c>
      <c r="B147" s="2" t="s">
        <v>19</v>
      </c>
      <c r="C147" s="2">
        <v>6</v>
      </c>
      <c r="D147" s="2" t="s">
        <v>873</v>
      </c>
      <c r="E147" s="2">
        <v>146</v>
      </c>
      <c r="F147" s="2">
        <f>IFERROR(INDEX('ESPN 8-22'!I:I,MATCH('ADP 08-24'!A147,'ESPN 8-22'!A:A,0)),398)</f>
        <v>163</v>
      </c>
      <c r="G147" s="2">
        <v>146</v>
      </c>
      <c r="H147" s="2">
        <v>140</v>
      </c>
      <c r="I147" s="2">
        <f>IFERROR(INDEX('FFC 8-24'!A:A,MATCH('ADP 08-24'!A147,'FFC 8-24'!C:C,0)),398)</f>
        <v>131</v>
      </c>
      <c r="J147" s="2">
        <v>163</v>
      </c>
      <c r="K147" s="6">
        <f t="shared" si="2"/>
        <v>148.16666666666666</v>
      </c>
      <c r="L147" s="2" t="str">
        <f>INDEX('All Compiled'!C:C,MATCH('ADP 08-24'!A147,'All Compiled'!B:B,0))</f>
        <v>DET</v>
      </c>
    </row>
    <row r="148" spans="1:12" x14ac:dyDescent="0.25">
      <c r="A148" s="2" t="s">
        <v>225</v>
      </c>
      <c r="B148" s="2" t="s">
        <v>21</v>
      </c>
      <c r="C148" s="2">
        <v>10</v>
      </c>
      <c r="D148" s="2" t="s">
        <v>851</v>
      </c>
      <c r="E148" s="2">
        <v>147</v>
      </c>
      <c r="F148" s="2">
        <f>IFERROR(INDEX('ESPN 8-22'!I:I,MATCH('ADP 08-24'!A148,'ESPN 8-22'!A:A,0)),398)</f>
        <v>136</v>
      </c>
      <c r="G148" s="2">
        <v>148</v>
      </c>
      <c r="H148" s="2">
        <v>159</v>
      </c>
      <c r="I148" s="2">
        <f>IFERROR(INDEX('FFC 8-24'!A:A,MATCH('ADP 08-24'!A148,'FFC 8-24'!C:C,0)),398)</f>
        <v>141</v>
      </c>
      <c r="J148" s="2">
        <v>144</v>
      </c>
      <c r="K148" s="6">
        <f t="shared" si="2"/>
        <v>145.83333333333334</v>
      </c>
      <c r="L148" s="2" t="str">
        <f>INDEX('All Compiled'!C:C,MATCH('ADP 08-24'!A148,'All Compiled'!B:B,0))</f>
        <v>NE</v>
      </c>
    </row>
    <row r="149" spans="1:12" x14ac:dyDescent="0.25">
      <c r="A149" s="2" t="s">
        <v>237</v>
      </c>
      <c r="B149" s="2" t="s">
        <v>47</v>
      </c>
      <c r="C149" s="2">
        <v>14</v>
      </c>
      <c r="D149" s="2" t="s">
        <v>899</v>
      </c>
      <c r="E149" s="2">
        <v>148</v>
      </c>
      <c r="F149" s="2">
        <f>IFERROR(INDEX('ESPN 8-22'!I:I,MATCH('ADP 08-24'!A149,'ESPN 8-22'!A:A,0)),398)</f>
        <v>130</v>
      </c>
      <c r="G149" s="2">
        <v>164</v>
      </c>
      <c r="H149" s="2">
        <v>149</v>
      </c>
      <c r="I149" s="2">
        <f>IFERROR(INDEX('FFC 8-24'!A:A,MATCH('ADP 08-24'!A149,'FFC 8-24'!C:C,0)),398)</f>
        <v>191</v>
      </c>
      <c r="J149" s="2">
        <v>143</v>
      </c>
      <c r="K149" s="6">
        <f t="shared" si="2"/>
        <v>154.16666666666666</v>
      </c>
      <c r="L149" s="2" t="str">
        <f>INDEX('All Compiled'!C:C,MATCH('ADP 08-24'!A149,'All Compiled'!B:B,0))</f>
        <v>WAS</v>
      </c>
    </row>
    <row r="150" spans="1:12" x14ac:dyDescent="0.25">
      <c r="A150" s="2" t="s">
        <v>852</v>
      </c>
      <c r="B150" s="2" t="s">
        <v>7</v>
      </c>
      <c r="C150" s="2">
        <v>10</v>
      </c>
      <c r="D150" s="2" t="s">
        <v>853</v>
      </c>
      <c r="E150" s="2">
        <v>149</v>
      </c>
      <c r="F150" s="2">
        <f>IFERROR(INDEX('ESPN 8-22'!I:I,MATCH('ADP 08-24'!A150,'ESPN 8-22'!A:A,0)),398)</f>
        <v>151</v>
      </c>
      <c r="G150" s="2">
        <v>135</v>
      </c>
      <c r="H150" s="2">
        <v>172</v>
      </c>
      <c r="I150" s="2">
        <f>IFERROR(INDEX('FFC 8-24'!A:A,MATCH('ADP 08-24'!A150,'FFC 8-24'!C:C,0)),398)</f>
        <v>153</v>
      </c>
      <c r="J150" s="2">
        <v>153</v>
      </c>
      <c r="K150" s="6">
        <f t="shared" si="2"/>
        <v>152.16666666666666</v>
      </c>
      <c r="L150" s="2" t="e">
        <f>INDEX('All Compiled'!C:C,MATCH('ADP 08-24'!A150,'All Compiled'!B:B,0))</f>
        <v>#N/A</v>
      </c>
    </row>
    <row r="151" spans="1:12" x14ac:dyDescent="0.25">
      <c r="A151" s="2" t="s">
        <v>230</v>
      </c>
      <c r="B151" s="2" t="s">
        <v>15</v>
      </c>
      <c r="C151" s="2">
        <v>9</v>
      </c>
      <c r="D151" s="2" t="s">
        <v>845</v>
      </c>
      <c r="E151" s="2">
        <v>150</v>
      </c>
      <c r="F151" s="2">
        <f>IFERROR(INDEX('ESPN 8-22'!I:I,MATCH('ADP 08-24'!A151,'ESPN 8-22'!A:A,0)),398)</f>
        <v>174</v>
      </c>
      <c r="G151" s="2">
        <v>189</v>
      </c>
      <c r="H151" s="2">
        <v>146</v>
      </c>
      <c r="I151" s="2">
        <f>IFERROR(INDEX('FFC 8-24'!A:A,MATCH('ADP 08-24'!A151,'FFC 8-24'!C:C,0)),398)</f>
        <v>113</v>
      </c>
      <c r="J151" s="2">
        <v>131</v>
      </c>
      <c r="K151" s="6">
        <f t="shared" si="2"/>
        <v>150.5</v>
      </c>
      <c r="L151" s="2" t="str">
        <f>INDEX('All Compiled'!C:C,MATCH('ADP 08-24'!A151,'All Compiled'!B:B,0))</f>
        <v>DAL</v>
      </c>
    </row>
    <row r="152" spans="1:12" x14ac:dyDescent="0.25">
      <c r="A152" s="2" t="s">
        <v>613</v>
      </c>
      <c r="B152" s="2" t="s">
        <v>55</v>
      </c>
      <c r="C152" s="2">
        <v>14</v>
      </c>
      <c r="D152" s="2" t="s">
        <v>854</v>
      </c>
      <c r="E152" s="2">
        <v>151</v>
      </c>
      <c r="F152" s="2">
        <f>IFERROR(INDEX('ESPN 8-22'!I:I,MATCH('ADP 08-24'!A152,'ESPN 8-22'!A:A,0)),398)</f>
        <v>243</v>
      </c>
      <c r="G152" s="2">
        <v>165</v>
      </c>
      <c r="H152" s="2">
        <v>144</v>
      </c>
      <c r="I152" s="2">
        <f>IFERROR(INDEX('FFC 8-24'!A:A,MATCH('ADP 08-24'!A152,'FFC 8-24'!C:C,0)),398)</f>
        <v>127</v>
      </c>
      <c r="J152" s="2">
        <v>165</v>
      </c>
      <c r="K152" s="6">
        <f t="shared" si="2"/>
        <v>165.83333333333334</v>
      </c>
      <c r="L152" s="2" t="str">
        <f>INDEX('All Compiled'!C:C,MATCH('ADP 08-24'!A152,'All Compiled'!B:B,0))</f>
        <v>IND</v>
      </c>
    </row>
    <row r="153" spans="1:12" x14ac:dyDescent="0.25">
      <c r="A153" s="2" t="s">
        <v>269</v>
      </c>
      <c r="B153" s="2" t="s">
        <v>43</v>
      </c>
      <c r="C153" s="2">
        <v>14</v>
      </c>
      <c r="D153" s="2" t="s">
        <v>900</v>
      </c>
      <c r="E153" s="2">
        <v>152</v>
      </c>
      <c r="F153" s="2">
        <f>IFERROR(INDEX('ESPN 8-22'!I:I,MATCH('ADP 08-24'!A153,'ESPN 8-22'!A:A,0)),398)</f>
        <v>217</v>
      </c>
      <c r="G153" s="2">
        <v>149</v>
      </c>
      <c r="H153" s="2">
        <v>141</v>
      </c>
      <c r="I153" s="2">
        <f>IFERROR(INDEX('FFC 8-24'!A:A,MATCH('ADP 08-24'!A153,'FFC 8-24'!C:C,0)),398)</f>
        <v>164</v>
      </c>
      <c r="J153" s="2">
        <v>187</v>
      </c>
      <c r="K153" s="6">
        <f t="shared" si="2"/>
        <v>168.33333333333334</v>
      </c>
      <c r="L153" s="2" t="str">
        <f>INDEX('All Compiled'!C:C,MATCH('ADP 08-24'!A153,'All Compiled'!B:B,0))</f>
        <v>GB</v>
      </c>
    </row>
    <row r="154" spans="1:12" x14ac:dyDescent="0.25">
      <c r="A154" s="2" t="s">
        <v>609</v>
      </c>
      <c r="B154" s="2" t="s">
        <v>51</v>
      </c>
      <c r="C154" s="2">
        <v>6</v>
      </c>
      <c r="D154" s="2" t="s">
        <v>898</v>
      </c>
      <c r="E154" s="2">
        <v>153</v>
      </c>
      <c r="F154" s="2">
        <f>IFERROR(INDEX('ESPN 8-22'!I:I,MATCH('ADP 08-24'!A154,'ESPN 8-22'!A:A,0)),398)</f>
        <v>220</v>
      </c>
      <c r="G154" s="2">
        <v>127</v>
      </c>
      <c r="H154" s="2">
        <v>157</v>
      </c>
      <c r="I154" s="2">
        <f>IFERROR(INDEX('FFC 8-24'!A:A,MATCH('ADP 08-24'!A154,'FFC 8-24'!C:C,0)),398)</f>
        <v>200</v>
      </c>
      <c r="J154" s="2">
        <v>194</v>
      </c>
      <c r="K154" s="6">
        <f t="shared" si="2"/>
        <v>175.16666666666666</v>
      </c>
      <c r="L154" s="2" t="str">
        <f>INDEX('All Compiled'!C:C,MATCH('ADP 08-24'!A154,'All Compiled'!B:B,0))</f>
        <v>TEN</v>
      </c>
    </row>
    <row r="155" spans="1:12" x14ac:dyDescent="0.25">
      <c r="A155" s="2" t="s">
        <v>32</v>
      </c>
      <c r="B155" s="2" t="s">
        <v>33</v>
      </c>
      <c r="C155" s="2">
        <v>9</v>
      </c>
      <c r="D155" s="2" t="s">
        <v>889</v>
      </c>
      <c r="E155" s="2">
        <v>154</v>
      </c>
      <c r="F155" s="2">
        <f>IFERROR(INDEX('ESPN 8-22'!I:I,MATCH('ADP 08-24'!A155,'ESPN 8-22'!A:A,0)),398)</f>
        <v>137</v>
      </c>
      <c r="G155" s="2">
        <v>155</v>
      </c>
      <c r="H155" s="2">
        <v>165</v>
      </c>
      <c r="I155" s="2">
        <f>IFERROR(INDEX('FFC 8-24'!A:A,MATCH('ADP 08-24'!A155,'FFC 8-24'!C:C,0)),398)</f>
        <v>182</v>
      </c>
      <c r="J155" s="2">
        <v>162</v>
      </c>
      <c r="K155" s="6">
        <f t="shared" si="2"/>
        <v>159.16666666666666</v>
      </c>
      <c r="L155" s="2" t="str">
        <f>INDEX('All Compiled'!C:C,MATCH('ADP 08-24'!A155,'All Compiled'!B:B,0))</f>
        <v>CLE</v>
      </c>
    </row>
    <row r="156" spans="1:12" x14ac:dyDescent="0.25">
      <c r="A156" s="2" t="s">
        <v>245</v>
      </c>
      <c r="B156" s="2" t="s">
        <v>59</v>
      </c>
      <c r="C156" s="2">
        <v>11</v>
      </c>
      <c r="D156" s="2" t="s">
        <v>892</v>
      </c>
      <c r="E156" s="2">
        <v>155</v>
      </c>
      <c r="F156" s="2">
        <f>IFERROR(INDEX('ESPN 8-22'!I:I,MATCH('ADP 08-24'!A156,'ESPN 8-22'!A:A,0)),398)</f>
        <v>176</v>
      </c>
      <c r="G156" s="2">
        <v>185</v>
      </c>
      <c r="H156" s="2">
        <v>160</v>
      </c>
      <c r="I156" s="2">
        <f>IFERROR(INDEX('FFC 8-24'!A:A,MATCH('ADP 08-24'!A156,'FFC 8-24'!C:C,0)),398)</f>
        <v>147</v>
      </c>
      <c r="J156" s="2">
        <v>138</v>
      </c>
      <c r="K156" s="6">
        <f t="shared" si="2"/>
        <v>160.16666666666666</v>
      </c>
      <c r="L156" s="2" t="str">
        <f>INDEX('All Compiled'!C:C,MATCH('ADP 08-24'!A156,'All Compiled'!B:B,0))</f>
        <v>TB</v>
      </c>
    </row>
    <row r="157" spans="1:12" x14ac:dyDescent="0.25">
      <c r="A157" s="2" t="s">
        <v>220</v>
      </c>
      <c r="B157" s="2" t="s">
        <v>5</v>
      </c>
      <c r="C157" s="2">
        <v>8</v>
      </c>
      <c r="D157" s="2" t="s">
        <v>883</v>
      </c>
      <c r="E157" s="2">
        <v>156</v>
      </c>
      <c r="F157" s="2">
        <f>IFERROR(INDEX('ESPN 8-22'!I:I,MATCH('ADP 08-24'!A157,'ESPN 8-22'!A:A,0)),398)</f>
        <v>173</v>
      </c>
      <c r="G157" s="2">
        <v>160</v>
      </c>
      <c r="H157" s="2">
        <v>163</v>
      </c>
      <c r="I157" s="2">
        <f>IFERROR(INDEX('FFC 8-24'!A:A,MATCH('ADP 08-24'!A157,'FFC 8-24'!C:C,0)),398)</f>
        <v>181</v>
      </c>
      <c r="J157" s="2">
        <v>164</v>
      </c>
      <c r="K157" s="6">
        <f t="shared" si="2"/>
        <v>166.16666666666666</v>
      </c>
      <c r="L157" s="2" t="str">
        <f>INDEX('All Compiled'!C:C,MATCH('ADP 08-24'!A157,'All Compiled'!B:B,0))</f>
        <v>KC</v>
      </c>
    </row>
    <row r="158" spans="1:12" x14ac:dyDescent="0.25">
      <c r="A158" s="2" t="s">
        <v>255</v>
      </c>
      <c r="B158" s="2" t="s">
        <v>19</v>
      </c>
      <c r="C158" s="2">
        <v>6</v>
      </c>
      <c r="D158" s="2" t="s">
        <v>870</v>
      </c>
      <c r="E158" s="2">
        <v>157</v>
      </c>
      <c r="F158" s="2">
        <f>IFERROR(INDEX('ESPN 8-22'!I:I,MATCH('ADP 08-24'!A158,'ESPN 8-22'!A:A,0)),398)</f>
        <v>182</v>
      </c>
      <c r="G158" s="2">
        <v>145</v>
      </c>
      <c r="H158" s="2">
        <v>209</v>
      </c>
      <c r="I158" s="2">
        <f>IFERROR(INDEX('FFC 8-24'!A:A,MATCH('ADP 08-24'!A158,'FFC 8-24'!C:C,0)),398)</f>
        <v>178</v>
      </c>
      <c r="J158" s="2">
        <v>136</v>
      </c>
      <c r="K158" s="6">
        <f t="shared" si="2"/>
        <v>167.83333333333334</v>
      </c>
      <c r="L158" s="2" t="str">
        <f>INDEX('All Compiled'!C:C,MATCH('ADP 08-24'!A158,'All Compiled'!B:B,0))</f>
        <v>DET</v>
      </c>
    </row>
    <row r="159" spans="1:12" x14ac:dyDescent="0.25">
      <c r="A159" s="2" t="s">
        <v>868</v>
      </c>
      <c r="B159" s="2" t="s">
        <v>11</v>
      </c>
      <c r="C159" s="2">
        <v>6</v>
      </c>
      <c r="D159" s="2" t="s">
        <v>869</v>
      </c>
      <c r="E159" s="2">
        <v>158</v>
      </c>
      <c r="F159" s="2">
        <f>IFERROR(INDEX('ESPN 8-22'!I:I,MATCH('ADP 08-24'!A159,'ESPN 8-22'!A:A,0)),398)</f>
        <v>155</v>
      </c>
      <c r="G159" s="2">
        <v>161</v>
      </c>
      <c r="H159" s="2">
        <v>177</v>
      </c>
      <c r="I159" s="2">
        <f>IFERROR(INDEX('FFC 8-24'!A:A,MATCH('ADP 08-24'!A159,'FFC 8-24'!C:C,0)),398)</f>
        <v>172</v>
      </c>
      <c r="J159" s="2">
        <v>157</v>
      </c>
      <c r="K159" s="6">
        <f t="shared" si="2"/>
        <v>163.33333333333334</v>
      </c>
      <c r="L159" s="2" t="e">
        <f>INDEX('All Compiled'!C:C,MATCH('ADP 08-24'!A159,'All Compiled'!B:B,0))</f>
        <v>#N/A</v>
      </c>
    </row>
    <row r="160" spans="1:12" x14ac:dyDescent="0.25">
      <c r="A160" s="2" t="s">
        <v>20</v>
      </c>
      <c r="B160" s="2" t="s">
        <v>21</v>
      </c>
      <c r="C160" s="2">
        <v>10</v>
      </c>
      <c r="D160" s="2" t="s">
        <v>857</v>
      </c>
      <c r="E160" s="2">
        <v>159</v>
      </c>
      <c r="F160" s="2">
        <f>IFERROR(INDEX('ESPN 8-22'!I:I,MATCH('ADP 08-24'!A160,'ESPN 8-22'!A:A,0)),398)</f>
        <v>110</v>
      </c>
      <c r="G160" s="2">
        <v>240</v>
      </c>
      <c r="H160" s="2">
        <v>128</v>
      </c>
      <c r="I160" s="2">
        <f>IFERROR(INDEX('FFC 8-24'!A:A,MATCH('ADP 08-24'!A160,'FFC 8-24'!C:C,0)),398)</f>
        <v>120</v>
      </c>
      <c r="J160" s="2">
        <v>130</v>
      </c>
      <c r="K160" s="6">
        <f t="shared" si="2"/>
        <v>147.83333333333334</v>
      </c>
      <c r="L160" s="2" t="str">
        <f>INDEX('All Compiled'!C:C,MATCH('ADP 08-24'!A160,'All Compiled'!B:B,0))</f>
        <v>NE</v>
      </c>
    </row>
    <row r="161" spans="1:12" x14ac:dyDescent="0.25">
      <c r="A161" s="2" t="s">
        <v>28</v>
      </c>
      <c r="B161" s="2" t="s">
        <v>29</v>
      </c>
      <c r="C161" s="2">
        <v>11</v>
      </c>
      <c r="D161" s="2" t="s">
        <v>867</v>
      </c>
      <c r="E161" s="2">
        <v>160</v>
      </c>
      <c r="F161" s="2">
        <f>IFERROR(INDEX('ESPN 8-22'!I:I,MATCH('ADP 08-24'!A161,'ESPN 8-22'!A:A,0)),398)</f>
        <v>139</v>
      </c>
      <c r="G161" s="2">
        <v>187</v>
      </c>
      <c r="H161" s="2">
        <v>143</v>
      </c>
      <c r="I161" s="2">
        <f>IFERROR(INDEX('FFC 8-24'!A:A,MATCH('ADP 08-24'!A161,'FFC 8-24'!C:C,0)),398)</f>
        <v>398</v>
      </c>
      <c r="J161" s="2">
        <v>168</v>
      </c>
      <c r="K161" s="6">
        <f t="shared" si="2"/>
        <v>199.16666666666666</v>
      </c>
      <c r="L161" s="2" t="str">
        <f>INDEX('All Compiled'!C:C,MATCH('ADP 08-24'!A161,'All Compiled'!B:B,0))</f>
        <v>SEA</v>
      </c>
    </row>
    <row r="162" spans="1:12" x14ac:dyDescent="0.25">
      <c r="A162" s="2" t="s">
        <v>464</v>
      </c>
      <c r="B162" s="2" t="s">
        <v>57</v>
      </c>
      <c r="C162" s="2">
        <v>6</v>
      </c>
      <c r="D162" s="2" t="s">
        <v>872</v>
      </c>
      <c r="E162" s="2">
        <v>161</v>
      </c>
      <c r="F162" s="2">
        <f>IFERROR(INDEX('ESPN 8-22'!I:I,MATCH('ADP 08-24'!A162,'ESPN 8-22'!A:A,0)),398)</f>
        <v>121</v>
      </c>
      <c r="G162" s="2">
        <v>207</v>
      </c>
      <c r="H162" s="2">
        <v>158</v>
      </c>
      <c r="I162" s="2">
        <f>IFERROR(INDEX('FFC 8-24'!A:A,MATCH('ADP 08-24'!A162,'FFC 8-24'!C:C,0)),398)</f>
        <v>112</v>
      </c>
      <c r="J162" s="2">
        <v>140</v>
      </c>
      <c r="K162" s="6">
        <f t="shared" si="2"/>
        <v>149.83333333333334</v>
      </c>
      <c r="L162" s="2" t="str">
        <f>INDEX('All Compiled'!C:C,MATCH('ADP 08-24'!A162,'All Compiled'!B:B,0))</f>
        <v>HOU</v>
      </c>
    </row>
    <row r="163" spans="1:12" x14ac:dyDescent="0.25">
      <c r="A163" s="2" t="s">
        <v>249</v>
      </c>
      <c r="B163" s="2" t="s">
        <v>43</v>
      </c>
      <c r="C163" s="2">
        <v>14</v>
      </c>
      <c r="D163" s="2" t="s">
        <v>894</v>
      </c>
      <c r="E163" s="2">
        <v>162</v>
      </c>
      <c r="F163" s="2">
        <f>IFERROR(INDEX('ESPN 8-22'!I:I,MATCH('ADP 08-24'!A163,'ESPN 8-22'!A:A,0)),398)</f>
        <v>181</v>
      </c>
      <c r="G163" s="2">
        <v>179</v>
      </c>
      <c r="H163" s="2">
        <v>199</v>
      </c>
      <c r="I163" s="2">
        <f>IFERROR(INDEX('FFC 8-24'!A:A,MATCH('ADP 08-24'!A163,'FFC 8-24'!C:C,0)),398)</f>
        <v>158</v>
      </c>
      <c r="J163" s="2">
        <v>128</v>
      </c>
      <c r="K163" s="6">
        <f t="shared" si="2"/>
        <v>167.83333333333334</v>
      </c>
      <c r="L163" s="2" t="str">
        <f>INDEX('All Compiled'!C:C,MATCH('ADP 08-24'!A163,'All Compiled'!B:B,0))</f>
        <v>GB</v>
      </c>
    </row>
    <row r="164" spans="1:12" x14ac:dyDescent="0.25">
      <c r="A164" s="2" t="s">
        <v>615</v>
      </c>
      <c r="B164" s="2" t="s">
        <v>61</v>
      </c>
      <c r="C164" s="2">
        <v>14</v>
      </c>
      <c r="D164" s="2" t="s">
        <v>878</v>
      </c>
      <c r="E164" s="2">
        <v>163</v>
      </c>
      <c r="F164" s="2">
        <f>IFERROR(INDEX('ESPN 8-22'!I:I,MATCH('ADP 08-24'!A164,'ESPN 8-22'!A:A,0)),398)</f>
        <v>215</v>
      </c>
      <c r="G164" s="2">
        <v>190</v>
      </c>
      <c r="H164" s="2">
        <v>147</v>
      </c>
      <c r="I164" s="2">
        <f>IFERROR(INDEX('FFC 8-24'!A:A,MATCH('ADP 08-24'!A164,'FFC 8-24'!C:C,0)),398)</f>
        <v>146</v>
      </c>
      <c r="J164" s="2">
        <v>170</v>
      </c>
      <c r="K164" s="6">
        <f t="shared" si="2"/>
        <v>171.83333333333334</v>
      </c>
      <c r="L164" s="2" t="str">
        <f>INDEX('All Compiled'!C:C,MATCH('ADP 08-24'!A164,'All Compiled'!B:B,0))</f>
        <v>NO</v>
      </c>
    </row>
    <row r="165" spans="1:12" x14ac:dyDescent="0.25">
      <c r="A165" s="2" t="s">
        <v>479</v>
      </c>
      <c r="B165" s="2" t="s">
        <v>25</v>
      </c>
      <c r="C165" s="2">
        <v>13</v>
      </c>
      <c r="D165" s="2" t="s">
        <v>858</v>
      </c>
      <c r="E165" s="2">
        <v>164</v>
      </c>
      <c r="F165" s="2">
        <f>IFERROR(INDEX('ESPN 8-22'!I:I,MATCH('ADP 08-24'!A165,'ESPN 8-22'!A:A,0)),398)</f>
        <v>197</v>
      </c>
      <c r="G165" s="2">
        <v>184</v>
      </c>
      <c r="H165" s="2">
        <v>145</v>
      </c>
      <c r="I165" s="2">
        <f>IFERROR(INDEX('FFC 8-24'!A:A,MATCH('ADP 08-24'!A165,'FFC 8-24'!C:C,0)),398)</f>
        <v>142</v>
      </c>
      <c r="J165" s="2">
        <v>181</v>
      </c>
      <c r="K165" s="6">
        <f t="shared" si="2"/>
        <v>168.83333333333334</v>
      </c>
      <c r="L165" s="2" t="str">
        <f>INDEX('All Compiled'!C:C,MATCH('ADP 08-24'!A165,'All Compiled'!B:B,0))</f>
        <v>ARI</v>
      </c>
    </row>
    <row r="166" spans="1:12" x14ac:dyDescent="0.25">
      <c r="A166" s="2" t="s">
        <v>879</v>
      </c>
      <c r="B166" s="2" t="s">
        <v>53</v>
      </c>
      <c r="C166" s="2">
        <v>10</v>
      </c>
      <c r="D166" s="2" t="s">
        <v>880</v>
      </c>
      <c r="E166" s="2">
        <v>165</v>
      </c>
      <c r="F166" s="2">
        <f>IFERROR(INDEX('ESPN 8-22'!I:I,MATCH('ADP 08-24'!A166,'ESPN 8-22'!A:A,0)),398)</f>
        <v>152</v>
      </c>
      <c r="G166" s="2">
        <v>173</v>
      </c>
      <c r="H166" s="2">
        <v>183</v>
      </c>
      <c r="I166" s="2">
        <f>IFERROR(INDEX('FFC 8-24'!A:A,MATCH('ADP 08-24'!A166,'FFC 8-24'!C:C,0)),398)</f>
        <v>398</v>
      </c>
      <c r="J166" s="2">
        <v>154</v>
      </c>
      <c r="K166" s="6">
        <f t="shared" si="2"/>
        <v>204.16666666666666</v>
      </c>
      <c r="L166" s="2" t="e">
        <f>INDEX('All Compiled'!C:C,MATCH('ADP 08-24'!A166,'All Compiled'!B:B,0))</f>
        <v>#N/A</v>
      </c>
    </row>
    <row r="167" spans="1:12" x14ac:dyDescent="0.25">
      <c r="A167" s="2" t="s">
        <v>614</v>
      </c>
      <c r="B167" s="2" t="s">
        <v>21</v>
      </c>
      <c r="C167" s="2">
        <v>10</v>
      </c>
      <c r="D167" s="2" t="s">
        <v>895</v>
      </c>
      <c r="E167" s="2">
        <v>166</v>
      </c>
      <c r="F167" s="2">
        <f>IFERROR(INDEX('ESPN 8-22'!I:I,MATCH('ADP 08-24'!A167,'ESPN 8-22'!A:A,0)),398)</f>
        <v>244</v>
      </c>
      <c r="G167" s="2">
        <v>169</v>
      </c>
      <c r="H167" s="2">
        <v>170</v>
      </c>
      <c r="I167" s="2">
        <f>IFERROR(INDEX('FFC 8-24'!A:A,MATCH('ADP 08-24'!A167,'FFC 8-24'!C:C,0)),398)</f>
        <v>174</v>
      </c>
      <c r="J167" s="2">
        <v>173</v>
      </c>
      <c r="K167" s="6">
        <f t="shared" si="2"/>
        <v>182.66666666666666</v>
      </c>
      <c r="L167" s="2" t="str">
        <f>INDEX('All Compiled'!C:C,MATCH('ADP 08-24'!A167,'All Compiled'!B:B,0))</f>
        <v>NE</v>
      </c>
    </row>
    <row r="168" spans="1:12" x14ac:dyDescent="0.25">
      <c r="A168" s="2" t="s">
        <v>886</v>
      </c>
      <c r="B168" s="2" t="s">
        <v>5</v>
      </c>
      <c r="C168" s="2">
        <v>8</v>
      </c>
      <c r="D168" s="2" t="s">
        <v>887</v>
      </c>
      <c r="E168" s="2">
        <v>167</v>
      </c>
      <c r="F168" s="2">
        <f>IFERROR(INDEX('ESPN 8-22'!I:I,MATCH('ADP 08-24'!A168,'ESPN 8-22'!A:A,0)),398)</f>
        <v>154</v>
      </c>
      <c r="G168" s="2">
        <v>168</v>
      </c>
      <c r="H168" s="2">
        <v>195</v>
      </c>
      <c r="I168" s="2">
        <f>IFERROR(INDEX('FFC 8-24'!A:A,MATCH('ADP 08-24'!A168,'FFC 8-24'!C:C,0)),398)</f>
        <v>180</v>
      </c>
      <c r="J168" s="2">
        <v>155</v>
      </c>
      <c r="K168" s="6">
        <f t="shared" si="2"/>
        <v>169.83333333333334</v>
      </c>
      <c r="L168" s="2" t="e">
        <f>INDEX('All Compiled'!C:C,MATCH('ADP 08-24'!A168,'All Compiled'!B:B,0))</f>
        <v>#N/A</v>
      </c>
    </row>
    <row r="169" spans="1:12" x14ac:dyDescent="0.25">
      <c r="A169" s="2" t="s">
        <v>42</v>
      </c>
      <c r="B169" s="2" t="s">
        <v>43</v>
      </c>
      <c r="C169" s="2">
        <v>14</v>
      </c>
      <c r="D169" s="2" t="s">
        <v>920</v>
      </c>
      <c r="E169" s="2">
        <v>168</v>
      </c>
      <c r="F169" s="2">
        <f>IFERROR(INDEX('ESPN 8-22'!I:I,MATCH('ADP 08-24'!A169,'ESPN 8-22'!A:A,0)),398)</f>
        <v>248</v>
      </c>
      <c r="G169" s="2">
        <v>194</v>
      </c>
      <c r="H169" s="2">
        <v>148</v>
      </c>
      <c r="I169" s="2">
        <f>IFERROR(INDEX('FFC 8-24'!A:A,MATCH('ADP 08-24'!A169,'FFC 8-24'!C:C,0)),398)</f>
        <v>398</v>
      </c>
      <c r="J169" s="2">
        <v>191</v>
      </c>
      <c r="K169" s="6">
        <f t="shared" si="2"/>
        <v>224.5</v>
      </c>
      <c r="L169" s="2" t="str">
        <f>INDEX('All Compiled'!C:C,MATCH('ADP 08-24'!A169,'All Compiled'!B:B,0))</f>
        <v>GB</v>
      </c>
    </row>
    <row r="170" spans="1:12" x14ac:dyDescent="0.25">
      <c r="A170" s="2" t="s">
        <v>48</v>
      </c>
      <c r="B170" s="2" t="s">
        <v>49</v>
      </c>
      <c r="C170" s="2">
        <v>11</v>
      </c>
      <c r="D170" s="2" t="s">
        <v>893</v>
      </c>
      <c r="E170" s="2">
        <v>169</v>
      </c>
      <c r="F170" s="2">
        <f>IFERROR(INDEX('ESPN 8-22'!I:I,MATCH('ADP 08-24'!A170,'ESPN 8-22'!A:A,0)),398)</f>
        <v>184</v>
      </c>
      <c r="G170" s="2">
        <v>162</v>
      </c>
      <c r="H170" s="2">
        <v>173</v>
      </c>
      <c r="I170" s="2">
        <f>IFERROR(INDEX('FFC 8-24'!A:A,MATCH('ADP 08-24'!A170,'FFC 8-24'!C:C,0)),398)</f>
        <v>217</v>
      </c>
      <c r="J170" s="2">
        <v>204</v>
      </c>
      <c r="K170" s="6">
        <f t="shared" si="2"/>
        <v>184.83333333333334</v>
      </c>
      <c r="L170" s="2" t="str">
        <f>INDEX('All Compiled'!C:C,MATCH('ADP 08-24'!A170,'All Compiled'!B:B,0))</f>
        <v>JAC</v>
      </c>
    </row>
    <row r="171" spans="1:12" x14ac:dyDescent="0.25">
      <c r="A171" s="2" t="s">
        <v>624</v>
      </c>
      <c r="B171" s="2" t="s">
        <v>33</v>
      </c>
      <c r="C171" s="2">
        <v>9</v>
      </c>
      <c r="D171" s="2" t="s">
        <v>871</v>
      </c>
      <c r="E171" s="2">
        <v>170</v>
      </c>
      <c r="F171" s="2">
        <f>IFERROR(INDEX('ESPN 8-22'!I:I,MATCH('ADP 08-24'!A171,'ESPN 8-22'!A:A,0)),398)</f>
        <v>267</v>
      </c>
      <c r="G171" s="2">
        <v>211</v>
      </c>
      <c r="H171" s="2">
        <v>179</v>
      </c>
      <c r="I171" s="2">
        <f>IFERROR(INDEX('FFC 8-24'!A:A,MATCH('ADP 08-24'!A171,'FFC 8-24'!C:C,0)),398)</f>
        <v>134</v>
      </c>
      <c r="J171" s="2">
        <v>150</v>
      </c>
      <c r="K171" s="6">
        <f t="shared" si="2"/>
        <v>185.16666666666666</v>
      </c>
      <c r="L171" s="2" t="str">
        <f>INDEX('All Compiled'!C:C,MATCH('ADP 08-24'!A171,'All Compiled'!B:B,0))</f>
        <v>CLE</v>
      </c>
    </row>
    <row r="172" spans="1:12" x14ac:dyDescent="0.25">
      <c r="A172" s="2" t="s">
        <v>40</v>
      </c>
      <c r="B172" s="2" t="s">
        <v>41</v>
      </c>
      <c r="C172" s="2">
        <v>8</v>
      </c>
      <c r="D172" s="2" t="s">
        <v>912</v>
      </c>
      <c r="E172" s="2">
        <v>171</v>
      </c>
      <c r="F172" s="2">
        <f>IFERROR(INDEX('ESPN 8-22'!I:I,MATCH('ADP 08-24'!A172,'ESPN 8-22'!A:A,0)),398)</f>
        <v>246</v>
      </c>
      <c r="G172" s="2">
        <v>195</v>
      </c>
      <c r="H172" s="2">
        <v>167</v>
      </c>
      <c r="I172" s="2">
        <f>IFERROR(INDEX('FFC 8-24'!A:A,MATCH('ADP 08-24'!A172,'FFC 8-24'!C:C,0)),398)</f>
        <v>189</v>
      </c>
      <c r="J172" s="2">
        <v>178</v>
      </c>
      <c r="K172" s="6">
        <f t="shared" si="2"/>
        <v>191</v>
      </c>
      <c r="L172" s="2" t="str">
        <f>INDEX('All Compiled'!C:C,MATCH('ADP 08-24'!A172,'All Compiled'!B:B,0))</f>
        <v>LAC</v>
      </c>
    </row>
    <row r="173" spans="1:12" x14ac:dyDescent="0.25">
      <c r="A173" s="2" t="s">
        <v>1198</v>
      </c>
      <c r="B173" s="2" t="s">
        <v>73</v>
      </c>
      <c r="C173" s="2">
        <v>13</v>
      </c>
      <c r="D173" s="2" t="s">
        <v>923</v>
      </c>
      <c r="E173" s="2">
        <v>172</v>
      </c>
      <c r="F173" s="2">
        <f>IFERROR(INDEX('ESPN 8-22'!I:I,MATCH('ADP 08-24'!A173,'ESPN 8-22'!A:A,0)),398)</f>
        <v>207</v>
      </c>
      <c r="G173" s="2">
        <v>177</v>
      </c>
      <c r="H173" s="2">
        <v>178</v>
      </c>
      <c r="I173" s="2">
        <f>IFERROR(INDEX('FFC 8-24'!A:A,MATCH('ADP 08-24'!A173,'FFC 8-24'!C:C,0)),398)</f>
        <v>398</v>
      </c>
      <c r="J173" s="2">
        <v>190</v>
      </c>
      <c r="K173" s="6">
        <f t="shared" si="2"/>
        <v>220.33333333333334</v>
      </c>
      <c r="L173" s="2" t="e">
        <f>INDEX('All Compiled'!C:C,MATCH('ADP 08-24'!A173,'All Compiled'!B:B,0))</f>
        <v>#N/A</v>
      </c>
    </row>
    <row r="174" spans="1:12" x14ac:dyDescent="0.25">
      <c r="A174" s="2" t="s">
        <v>250</v>
      </c>
      <c r="B174" s="2" t="s">
        <v>55</v>
      </c>
      <c r="C174" s="2">
        <v>14</v>
      </c>
      <c r="D174" s="2" t="s">
        <v>907</v>
      </c>
      <c r="E174" s="2">
        <v>173</v>
      </c>
      <c r="F174" s="2">
        <f>IFERROR(INDEX('ESPN 8-22'!I:I,MATCH('ADP 08-24'!A174,'ESPN 8-22'!A:A,0)),398)</f>
        <v>183</v>
      </c>
      <c r="G174" s="2">
        <v>196</v>
      </c>
      <c r="H174" s="2">
        <v>180</v>
      </c>
      <c r="I174" s="2">
        <f>IFERROR(INDEX('FFC 8-24'!A:A,MATCH('ADP 08-24'!A174,'FFC 8-24'!C:C,0)),398)</f>
        <v>398</v>
      </c>
      <c r="J174" s="2">
        <v>172</v>
      </c>
      <c r="K174" s="6">
        <f t="shared" si="2"/>
        <v>217</v>
      </c>
      <c r="L174" s="2" t="str">
        <f>INDEX('All Compiled'!C:C,MATCH('ADP 08-24'!A174,'All Compiled'!B:B,0))</f>
        <v>IND</v>
      </c>
    </row>
    <row r="175" spans="1:12" x14ac:dyDescent="0.25">
      <c r="A175" s="2" t="s">
        <v>480</v>
      </c>
      <c r="D175" s="2" t="s">
        <v>874</v>
      </c>
      <c r="E175" s="2">
        <v>174</v>
      </c>
      <c r="F175" s="2">
        <f>IFERROR(INDEX('ESPN 8-22'!I:I,MATCH('ADP 08-24'!A175,'ESPN 8-22'!A:A,0)),398)</f>
        <v>201</v>
      </c>
      <c r="G175" s="2">
        <v>193</v>
      </c>
      <c r="H175" s="2">
        <v>151</v>
      </c>
      <c r="I175" s="2">
        <f>IFERROR(INDEX('FFC 8-24'!A:A,MATCH('ADP 08-24'!A175,'FFC 8-24'!C:C,0)),398)</f>
        <v>175</v>
      </c>
      <c r="J175" s="2">
        <v>211</v>
      </c>
      <c r="K175" s="6">
        <f t="shared" si="2"/>
        <v>184.16666666666666</v>
      </c>
      <c r="L175" s="2" t="str">
        <f>INDEX('All Compiled'!C:C,MATCH('ADP 08-24'!A175,'All Compiled'!B:B,0))</f>
        <v>LV</v>
      </c>
    </row>
    <row r="176" spans="1:12" x14ac:dyDescent="0.25">
      <c r="A176" s="2" t="s">
        <v>247</v>
      </c>
      <c r="B176" s="2" t="s">
        <v>41</v>
      </c>
      <c r="C176" s="2">
        <v>8</v>
      </c>
      <c r="D176" s="2" t="s">
        <v>922</v>
      </c>
      <c r="E176" s="2">
        <v>175</v>
      </c>
      <c r="F176" s="2">
        <f>IFERROR(INDEX('ESPN 8-22'!I:I,MATCH('ADP 08-24'!A176,'ESPN 8-22'!A:A,0)),398)</f>
        <v>133</v>
      </c>
      <c r="G176" s="2">
        <v>170</v>
      </c>
      <c r="H176" s="2">
        <v>189</v>
      </c>
      <c r="I176" s="2">
        <f>IFERROR(INDEX('FFC 8-24'!A:A,MATCH('ADP 08-24'!A176,'FFC 8-24'!C:C,0)),398)</f>
        <v>398</v>
      </c>
      <c r="J176" s="2">
        <v>197</v>
      </c>
      <c r="K176" s="6">
        <f t="shared" si="2"/>
        <v>210.33333333333334</v>
      </c>
      <c r="L176" s="2" t="str">
        <f>INDEX('All Compiled'!C:C,MATCH('ADP 08-24'!A176,'All Compiled'!B:B,0))</f>
        <v>LAC</v>
      </c>
    </row>
    <row r="177" spans="1:12" x14ac:dyDescent="0.25">
      <c r="A177" s="2" t="s">
        <v>896</v>
      </c>
      <c r="B177" s="2" t="s">
        <v>31</v>
      </c>
      <c r="C177" s="2">
        <v>7</v>
      </c>
      <c r="D177" s="2" t="s">
        <v>897</v>
      </c>
      <c r="E177" s="2">
        <v>176</v>
      </c>
      <c r="F177" s="2">
        <f>IFERROR(INDEX('ESPN 8-22'!I:I,MATCH('ADP 08-24'!A177,'ESPN 8-22'!A:A,0)),398)</f>
        <v>153</v>
      </c>
      <c r="G177" s="2">
        <v>208</v>
      </c>
      <c r="H177" s="2">
        <v>192</v>
      </c>
      <c r="I177" s="2">
        <f>IFERROR(INDEX('FFC 8-24'!A:A,MATCH('ADP 08-24'!A177,'FFC 8-24'!C:C,0)),398)</f>
        <v>185</v>
      </c>
      <c r="J177" s="2">
        <v>158</v>
      </c>
      <c r="K177" s="6">
        <f t="shared" si="2"/>
        <v>178.66666666666666</v>
      </c>
      <c r="L177" s="2" t="e">
        <f>INDEX('All Compiled'!C:C,MATCH('ADP 08-24'!A177,'All Compiled'!B:B,0))</f>
        <v>#N/A</v>
      </c>
    </row>
    <row r="178" spans="1:12" x14ac:dyDescent="0.25">
      <c r="A178" s="2" t="s">
        <v>275</v>
      </c>
      <c r="B178" s="2" t="s">
        <v>23</v>
      </c>
      <c r="C178" s="2">
        <v>7</v>
      </c>
      <c r="D178" s="2" t="s">
        <v>906</v>
      </c>
      <c r="E178" s="2">
        <v>177</v>
      </c>
      <c r="F178" s="2">
        <f>IFERROR(INDEX('ESPN 8-22'!I:I,MATCH('ADP 08-24'!A178,'ESPN 8-22'!A:A,0)),398)</f>
        <v>203</v>
      </c>
      <c r="G178" s="2">
        <v>174</v>
      </c>
      <c r="H178" s="2">
        <v>198</v>
      </c>
      <c r="I178" s="2">
        <f>IFERROR(INDEX('FFC 8-24'!A:A,MATCH('ADP 08-24'!A178,'FFC 8-24'!C:C,0)),398)</f>
        <v>398</v>
      </c>
      <c r="J178" s="2">
        <v>188</v>
      </c>
      <c r="K178" s="6">
        <f t="shared" si="2"/>
        <v>223</v>
      </c>
      <c r="L178" s="2" t="str">
        <f>INDEX('All Compiled'!C:C,MATCH('ADP 08-24'!A178,'All Compiled'!B:B,0))</f>
        <v>BUF</v>
      </c>
    </row>
    <row r="179" spans="1:12" x14ac:dyDescent="0.25">
      <c r="A179" s="2" t="s">
        <v>1199</v>
      </c>
      <c r="B179" s="2" t="s">
        <v>73</v>
      </c>
      <c r="C179" s="2">
        <v>13</v>
      </c>
      <c r="D179" s="2" t="s">
        <v>938</v>
      </c>
      <c r="E179" s="2">
        <v>178</v>
      </c>
      <c r="F179" s="2">
        <f>IFERROR(INDEX('ESPN 8-22'!I:I,MATCH('ADP 08-24'!A179,'ESPN 8-22'!A:A,0)),398)</f>
        <v>134</v>
      </c>
      <c r="G179" s="2">
        <v>171</v>
      </c>
      <c r="H179" s="2">
        <v>193</v>
      </c>
      <c r="I179" s="2">
        <f>IFERROR(INDEX('FFC 8-24'!A:A,MATCH('ADP 08-24'!A179,'FFC 8-24'!C:C,0)),398)</f>
        <v>398</v>
      </c>
      <c r="J179" s="2">
        <v>198</v>
      </c>
      <c r="K179" s="6">
        <f t="shared" si="2"/>
        <v>212</v>
      </c>
      <c r="L179" s="2" t="e">
        <f>INDEX('All Compiled'!C:C,MATCH('ADP 08-24'!A179,'All Compiled'!B:B,0))</f>
        <v>#N/A</v>
      </c>
    </row>
    <row r="180" spans="1:12" x14ac:dyDescent="0.25">
      <c r="A180" s="2" t="s">
        <v>469</v>
      </c>
      <c r="B180" s="2" t="s">
        <v>7</v>
      </c>
      <c r="C180" s="2">
        <v>10</v>
      </c>
      <c r="D180" s="2" t="s">
        <v>914</v>
      </c>
      <c r="E180" s="2">
        <v>179</v>
      </c>
      <c r="F180" s="2">
        <f>IFERROR(INDEX('ESPN 8-22'!I:I,MATCH('ADP 08-24'!A180,'ESPN 8-22'!A:A,0)),398)</f>
        <v>211</v>
      </c>
      <c r="G180" s="2">
        <v>158</v>
      </c>
      <c r="H180" s="2">
        <v>232</v>
      </c>
      <c r="I180" s="2">
        <f>IFERROR(INDEX('FFC 8-24'!A:A,MATCH('ADP 08-24'!A180,'FFC 8-24'!C:C,0)),398)</f>
        <v>122</v>
      </c>
      <c r="J180" s="2">
        <v>174</v>
      </c>
      <c r="K180" s="6">
        <f t="shared" si="2"/>
        <v>179.33333333333334</v>
      </c>
      <c r="L180" s="2" t="str">
        <f>INDEX('All Compiled'!C:C,MATCH('ADP 08-24'!A180,'All Compiled'!B:B,0))</f>
        <v>BAL</v>
      </c>
    </row>
    <row r="181" spans="1:12" x14ac:dyDescent="0.25">
      <c r="A181" s="2" t="s">
        <v>485</v>
      </c>
      <c r="B181" s="2" t="s">
        <v>11</v>
      </c>
      <c r="C181" s="2">
        <v>6</v>
      </c>
      <c r="D181" s="2" t="s">
        <v>885</v>
      </c>
      <c r="E181" s="2">
        <v>180</v>
      </c>
      <c r="F181" s="2">
        <f>IFERROR(INDEX('ESPN 8-22'!I:I,MATCH('ADP 08-24'!A181,'ESPN 8-22'!A:A,0)),398)</f>
        <v>202</v>
      </c>
      <c r="G181" s="2">
        <v>214</v>
      </c>
      <c r="H181" s="2">
        <v>174</v>
      </c>
      <c r="I181" s="2">
        <f>IFERROR(INDEX('FFC 8-24'!A:A,MATCH('ADP 08-24'!A181,'FFC 8-24'!C:C,0)),398)</f>
        <v>168</v>
      </c>
      <c r="J181" s="2">
        <v>179</v>
      </c>
      <c r="K181" s="6">
        <f t="shared" si="2"/>
        <v>186.16666666666666</v>
      </c>
      <c r="L181" s="2" t="str">
        <f>INDEX('All Compiled'!C:C,MATCH('ADP 08-24'!A181,'All Compiled'!B:B,0))</f>
        <v>LV</v>
      </c>
    </row>
    <row r="182" spans="1:12" x14ac:dyDescent="0.25">
      <c r="A182" s="2" t="s">
        <v>1200</v>
      </c>
      <c r="B182" s="2" t="s">
        <v>61</v>
      </c>
      <c r="C182" s="2">
        <v>14</v>
      </c>
      <c r="D182" s="2" t="s">
        <v>929</v>
      </c>
      <c r="E182" s="2">
        <v>181</v>
      </c>
      <c r="F182" s="2">
        <f>IFERROR(INDEX('ESPN 8-22'!I:I,MATCH('ADP 08-24'!A182,'ESPN 8-22'!A:A,0)),398)</f>
        <v>200</v>
      </c>
      <c r="G182" s="2">
        <v>199</v>
      </c>
      <c r="H182" s="2">
        <v>203</v>
      </c>
      <c r="I182" s="2">
        <f>IFERROR(INDEX('FFC 8-24'!A:A,MATCH('ADP 08-24'!A182,'FFC 8-24'!C:C,0)),398)</f>
        <v>398</v>
      </c>
      <c r="J182" s="2">
        <v>166</v>
      </c>
      <c r="K182" s="6">
        <f t="shared" si="2"/>
        <v>224.5</v>
      </c>
      <c r="L182" s="2" t="e">
        <f>INDEX('All Compiled'!C:C,MATCH('ADP 08-24'!A182,'All Compiled'!B:B,0))</f>
        <v>#N/A</v>
      </c>
    </row>
    <row r="183" spans="1:12" x14ac:dyDescent="0.25">
      <c r="A183" s="2" t="s">
        <v>904</v>
      </c>
      <c r="B183" s="2" t="s">
        <v>23</v>
      </c>
      <c r="C183" s="2">
        <v>7</v>
      </c>
      <c r="D183" s="2" t="s">
        <v>905</v>
      </c>
      <c r="E183" s="2">
        <v>182</v>
      </c>
      <c r="F183" s="2">
        <f>IFERROR(INDEX('ESPN 8-22'!I:I,MATCH('ADP 08-24'!A183,'ESPN 8-22'!A:A,0)),398)</f>
        <v>158</v>
      </c>
      <c r="G183" s="2">
        <v>228</v>
      </c>
      <c r="H183" s="2">
        <v>190</v>
      </c>
      <c r="I183" s="2">
        <f>IFERROR(INDEX('FFC 8-24'!A:A,MATCH('ADP 08-24'!A183,'FFC 8-24'!C:C,0)),398)</f>
        <v>167</v>
      </c>
      <c r="J183" s="2">
        <v>159</v>
      </c>
      <c r="K183" s="6">
        <f t="shared" si="2"/>
        <v>180.66666666666666</v>
      </c>
      <c r="L183" s="2" t="e">
        <f>INDEX('All Compiled'!C:C,MATCH('ADP 08-24'!A183,'All Compiled'!B:B,0))</f>
        <v>#N/A</v>
      </c>
    </row>
    <row r="184" spans="1:12" x14ac:dyDescent="0.25">
      <c r="A184" s="2" t="s">
        <v>240</v>
      </c>
      <c r="B184" s="2" t="s">
        <v>39</v>
      </c>
      <c r="C184" s="2">
        <v>7</v>
      </c>
      <c r="D184" s="2" t="s">
        <v>953</v>
      </c>
      <c r="E184" s="2">
        <v>183</v>
      </c>
      <c r="F184" s="2">
        <f>IFERROR(INDEX('ESPN 8-22'!I:I,MATCH('ADP 08-24'!A184,'ESPN 8-22'!A:A,0)),398)</f>
        <v>227</v>
      </c>
      <c r="G184" s="2">
        <v>198</v>
      </c>
      <c r="H184" s="2">
        <v>207</v>
      </c>
      <c r="I184" s="2">
        <f>IFERROR(INDEX('FFC 8-24'!A:A,MATCH('ADP 08-24'!A184,'FFC 8-24'!C:C,0)),398)</f>
        <v>216</v>
      </c>
      <c r="J184" s="2">
        <v>175</v>
      </c>
      <c r="K184" s="6">
        <f t="shared" si="2"/>
        <v>201</v>
      </c>
      <c r="L184" s="2" t="str">
        <f>INDEX('All Compiled'!C:C,MATCH('ADP 08-24'!A184,'All Compiled'!B:B,0))</f>
        <v>MIN</v>
      </c>
    </row>
    <row r="185" spans="1:12" x14ac:dyDescent="0.25">
      <c r="A185" s="2" t="s">
        <v>256</v>
      </c>
      <c r="B185" s="2" t="s">
        <v>43</v>
      </c>
      <c r="C185" s="2">
        <v>14</v>
      </c>
      <c r="D185" s="2" t="s">
        <v>943</v>
      </c>
      <c r="E185" s="2">
        <v>184</v>
      </c>
      <c r="F185" s="2">
        <f>IFERROR(INDEX('ESPN 8-22'!I:I,MATCH('ADP 08-24'!A185,'ESPN 8-22'!A:A,0)),398)</f>
        <v>260</v>
      </c>
      <c r="G185" s="2">
        <v>157</v>
      </c>
      <c r="H185" s="2">
        <v>246</v>
      </c>
      <c r="I185" s="2">
        <f>IFERROR(INDEX('FFC 8-24'!A:A,MATCH('ADP 08-24'!A185,'FFC 8-24'!C:C,0)),398)</f>
        <v>398</v>
      </c>
      <c r="J185" s="2">
        <v>180</v>
      </c>
      <c r="K185" s="6">
        <f t="shared" si="2"/>
        <v>237.5</v>
      </c>
      <c r="L185" s="2" t="str">
        <f>INDEX('All Compiled'!C:C,MATCH('ADP 08-24'!A185,'All Compiled'!B:B,0))</f>
        <v>GB</v>
      </c>
    </row>
    <row r="186" spans="1:12" x14ac:dyDescent="0.25">
      <c r="A186" s="2" t="s">
        <v>258</v>
      </c>
      <c r="B186" s="2" t="s">
        <v>79</v>
      </c>
      <c r="C186" s="2">
        <v>9</v>
      </c>
      <c r="D186" s="2" t="s">
        <v>909</v>
      </c>
      <c r="E186" s="2">
        <v>185</v>
      </c>
      <c r="F186" s="2">
        <f>IFERROR(INDEX('ESPN 8-22'!I:I,MATCH('ADP 08-24'!A186,'ESPN 8-22'!A:A,0)),398)</f>
        <v>180</v>
      </c>
      <c r="G186" s="2">
        <v>191</v>
      </c>
      <c r="H186" s="2">
        <v>202</v>
      </c>
      <c r="I186" s="2">
        <f>IFERROR(INDEX('FFC 8-24'!A:A,MATCH('ADP 08-24'!A186,'FFC 8-24'!C:C,0)),398)</f>
        <v>398</v>
      </c>
      <c r="J186" s="2">
        <v>192</v>
      </c>
      <c r="K186" s="6">
        <f t="shared" si="2"/>
        <v>224.66666666666666</v>
      </c>
      <c r="L186" s="2" t="str">
        <f>INDEX('All Compiled'!C:C,MATCH('ADP 08-24'!A186,'All Compiled'!B:B,0))</f>
        <v>NYG</v>
      </c>
    </row>
    <row r="187" spans="1:12" x14ac:dyDescent="0.25">
      <c r="A187" s="2" t="s">
        <v>954</v>
      </c>
      <c r="B187" s="2" t="s">
        <v>25</v>
      </c>
      <c r="C187" s="2">
        <v>13</v>
      </c>
      <c r="D187" s="2" t="s">
        <v>955</v>
      </c>
      <c r="E187" s="2">
        <v>186</v>
      </c>
      <c r="F187" s="2">
        <f>IFERROR(INDEX('ESPN 8-22'!I:I,MATCH('ADP 08-24'!A187,'ESPN 8-22'!A:A,0)),398)</f>
        <v>159</v>
      </c>
      <c r="G187" s="2">
        <v>221</v>
      </c>
      <c r="H187" s="2">
        <v>211</v>
      </c>
      <c r="I187" s="2">
        <f>IFERROR(INDEX('FFC 8-24'!A:A,MATCH('ADP 08-24'!A187,'FFC 8-24'!C:C,0)),398)</f>
        <v>218</v>
      </c>
      <c r="J187" s="2">
        <v>156</v>
      </c>
      <c r="K187" s="6">
        <f t="shared" si="2"/>
        <v>191.83333333333334</v>
      </c>
      <c r="L187" s="2" t="e">
        <f>INDEX('All Compiled'!C:C,MATCH('ADP 08-24'!A187,'All Compiled'!B:B,0))</f>
        <v>#N/A</v>
      </c>
    </row>
    <row r="188" spans="1:12" x14ac:dyDescent="0.25">
      <c r="A188" s="2" t="s">
        <v>235</v>
      </c>
      <c r="B188" s="2" t="s">
        <v>63</v>
      </c>
      <c r="C188" s="2">
        <v>10</v>
      </c>
      <c r="D188" s="2" t="s">
        <v>962</v>
      </c>
      <c r="E188" s="2">
        <v>187</v>
      </c>
      <c r="F188" s="2">
        <f>IFERROR(INDEX('ESPN 8-22'!I:I,MATCH('ADP 08-24'!A188,'ESPN 8-22'!A:A,0)),398)</f>
        <v>231</v>
      </c>
      <c r="G188" s="2">
        <v>159</v>
      </c>
      <c r="H188" s="2">
        <v>218</v>
      </c>
      <c r="I188" s="2">
        <f>IFERROR(INDEX('FFC 8-24'!A:A,MATCH('ADP 08-24'!A188,'FFC 8-24'!C:C,0)),398)</f>
        <v>398</v>
      </c>
      <c r="J188" s="2">
        <v>217</v>
      </c>
      <c r="K188" s="6">
        <f t="shared" si="2"/>
        <v>235</v>
      </c>
      <c r="L188" s="2" t="str">
        <f>INDEX('All Compiled'!C:C,MATCH('ADP 08-24'!A188,'All Compiled'!B:B,0))</f>
        <v>NYJ</v>
      </c>
    </row>
    <row r="189" spans="1:12" x14ac:dyDescent="0.25">
      <c r="A189" s="2" t="s">
        <v>619</v>
      </c>
      <c r="B189" s="2" t="s">
        <v>57</v>
      </c>
      <c r="C189" s="2">
        <v>6</v>
      </c>
      <c r="D189" s="2" t="s">
        <v>937</v>
      </c>
      <c r="E189" s="2">
        <v>188</v>
      </c>
      <c r="F189" s="2">
        <f>IFERROR(INDEX('ESPN 8-22'!I:I,MATCH('ADP 08-24'!A189,'ESPN 8-22'!A:A,0)),398)</f>
        <v>268</v>
      </c>
      <c r="G189" s="2">
        <v>176</v>
      </c>
      <c r="H189" s="2">
        <v>188</v>
      </c>
      <c r="I189" s="2">
        <f>IFERROR(INDEX('FFC 8-24'!A:A,MATCH('ADP 08-24'!A189,'FFC 8-24'!C:C,0)),398)</f>
        <v>398</v>
      </c>
      <c r="J189" s="2">
        <v>236</v>
      </c>
      <c r="K189" s="6">
        <f t="shared" si="2"/>
        <v>242.33333333333334</v>
      </c>
      <c r="L189" s="2" t="str">
        <f>INDEX('All Compiled'!C:C,MATCH('ADP 08-24'!A189,'All Compiled'!B:B,0))</f>
        <v>HOU</v>
      </c>
    </row>
    <row r="190" spans="1:12" x14ac:dyDescent="0.25">
      <c r="A190" s="2" t="s">
        <v>616</v>
      </c>
      <c r="B190" s="2" t="s">
        <v>47</v>
      </c>
      <c r="C190" s="2">
        <v>14</v>
      </c>
      <c r="D190" s="2" t="s">
        <v>932</v>
      </c>
      <c r="E190" s="2">
        <v>189</v>
      </c>
      <c r="F190" s="2">
        <f>IFERROR(INDEX('ESPN 8-22'!I:I,MATCH('ADP 08-24'!A190,'ESPN 8-22'!A:A,0)),398)</f>
        <v>188</v>
      </c>
      <c r="G190" s="2">
        <v>217</v>
      </c>
      <c r="H190" s="2">
        <v>176</v>
      </c>
      <c r="I190" s="2">
        <f>IFERROR(INDEX('FFC 8-24'!A:A,MATCH('ADP 08-24'!A190,'FFC 8-24'!C:C,0)),398)</f>
        <v>398</v>
      </c>
      <c r="J190" s="2">
        <v>213</v>
      </c>
      <c r="K190" s="6">
        <f t="shared" si="2"/>
        <v>230.16666666666666</v>
      </c>
      <c r="L190" s="2" t="str">
        <f>INDEX('All Compiled'!C:C,MATCH('ADP 08-24'!A190,'All Compiled'!B:B,0))</f>
        <v>WAS</v>
      </c>
    </row>
    <row r="191" spans="1:12" x14ac:dyDescent="0.25">
      <c r="A191" s="2" t="s">
        <v>486</v>
      </c>
      <c r="B191" s="2" t="s">
        <v>27</v>
      </c>
      <c r="C191" s="2">
        <v>11</v>
      </c>
      <c r="D191" s="2" t="s">
        <v>908</v>
      </c>
      <c r="E191" s="2">
        <v>190</v>
      </c>
      <c r="F191" s="2">
        <f>IFERROR(INDEX('ESPN 8-22'!I:I,MATCH('ADP 08-24'!A191,'ESPN 8-22'!A:A,0)),398)</f>
        <v>196</v>
      </c>
      <c r="G191" s="2">
        <v>166</v>
      </c>
      <c r="H191" s="2">
        <v>231</v>
      </c>
      <c r="I191" s="2">
        <f>IFERROR(INDEX('FFC 8-24'!A:A,MATCH('ADP 08-24'!A191,'FFC 8-24'!C:C,0)),398)</f>
        <v>145</v>
      </c>
      <c r="J191" s="2">
        <v>210</v>
      </c>
      <c r="K191" s="6">
        <f t="shared" si="2"/>
        <v>189.66666666666666</v>
      </c>
      <c r="L191" s="2" t="str">
        <f>INDEX('All Compiled'!C:C,MATCH('ADP 08-24'!A191,'All Compiled'!B:B,0))</f>
        <v>MIA</v>
      </c>
    </row>
    <row r="192" spans="1:12" x14ac:dyDescent="0.25">
      <c r="A192" s="2" t="s">
        <v>620</v>
      </c>
      <c r="B192" s="2" t="s">
        <v>73</v>
      </c>
      <c r="C192" s="2">
        <v>13</v>
      </c>
      <c r="D192" s="2" t="s">
        <v>959</v>
      </c>
      <c r="E192" s="2">
        <v>191</v>
      </c>
      <c r="F192" s="2">
        <f>IFERROR(INDEX('ESPN 8-22'!I:I,MATCH('ADP 08-24'!A192,'ESPN 8-22'!A:A,0)),398)</f>
        <v>266</v>
      </c>
      <c r="G192" s="2">
        <v>220</v>
      </c>
      <c r="H192" s="2">
        <v>191</v>
      </c>
      <c r="I192" s="2">
        <f>IFERROR(INDEX('FFC 8-24'!A:A,MATCH('ADP 08-24'!A192,'FFC 8-24'!C:C,0)),398)</f>
        <v>398</v>
      </c>
      <c r="J192" s="2">
        <v>196</v>
      </c>
      <c r="K192" s="6">
        <f t="shared" si="2"/>
        <v>243.66666666666666</v>
      </c>
      <c r="L192" s="2" t="str">
        <f>INDEX('All Compiled'!C:C,MATCH('ADP 08-24'!A192,'All Compiled'!B:B,0))</f>
        <v>CAR</v>
      </c>
    </row>
    <row r="193" spans="1:12" x14ac:dyDescent="0.25">
      <c r="A193" s="2" t="s">
        <v>236</v>
      </c>
      <c r="B193" s="2" t="s">
        <v>31</v>
      </c>
      <c r="C193" s="2">
        <v>7</v>
      </c>
      <c r="D193" s="2" t="s">
        <v>948</v>
      </c>
      <c r="E193" s="2">
        <v>192</v>
      </c>
      <c r="F193" s="2">
        <f>IFERROR(INDEX('ESPN 8-22'!I:I,MATCH('ADP 08-24'!A193,'ESPN 8-22'!A:A,0)),398)</f>
        <v>178</v>
      </c>
      <c r="G193" s="2">
        <v>163</v>
      </c>
      <c r="H193" s="2">
        <v>259</v>
      </c>
      <c r="I193" s="2">
        <f>IFERROR(INDEX('FFC 8-24'!A:A,MATCH('ADP 08-24'!A193,'FFC 8-24'!C:C,0)),398)</f>
        <v>190</v>
      </c>
      <c r="J193" s="2">
        <v>189</v>
      </c>
      <c r="K193" s="6">
        <f t="shared" si="2"/>
        <v>195.16666666666666</v>
      </c>
      <c r="L193" s="2" t="str">
        <f>INDEX('All Compiled'!C:C,MATCH('ADP 08-24'!A193,'All Compiled'!B:B,0))</f>
        <v>LAR</v>
      </c>
    </row>
    <row r="194" spans="1:12" x14ac:dyDescent="0.25">
      <c r="A194" s="2" t="s">
        <v>492</v>
      </c>
      <c r="B194" s="2" t="s">
        <v>13</v>
      </c>
      <c r="C194" s="2">
        <v>9</v>
      </c>
      <c r="D194" s="2" t="s">
        <v>928</v>
      </c>
      <c r="E194" s="2">
        <v>193</v>
      </c>
      <c r="F194" s="2">
        <f>IFERROR(INDEX('ESPN 8-22'!I:I,MATCH('ADP 08-24'!A194,'ESPN 8-22'!A:A,0)),398)</f>
        <v>209</v>
      </c>
      <c r="G194" s="2">
        <v>258</v>
      </c>
      <c r="H194" s="2">
        <v>182</v>
      </c>
      <c r="I194" s="2">
        <f>IFERROR(INDEX('FFC 8-24'!A:A,MATCH('ADP 08-24'!A194,'FFC 8-24'!C:C,0)),398)</f>
        <v>151</v>
      </c>
      <c r="J194" s="2">
        <v>171</v>
      </c>
      <c r="K194" s="6">
        <f t="shared" si="2"/>
        <v>194</v>
      </c>
      <c r="L194" s="2" t="str">
        <f>INDEX('All Compiled'!C:C,MATCH('ADP 08-24'!A194,'All Compiled'!B:B,0))</f>
        <v>SF</v>
      </c>
    </row>
    <row r="195" spans="1:12" x14ac:dyDescent="0.25">
      <c r="A195" s="2" t="s">
        <v>617</v>
      </c>
      <c r="B195" s="2" t="s">
        <v>19</v>
      </c>
      <c r="C195" s="2">
        <v>6</v>
      </c>
      <c r="D195" s="2" t="s">
        <v>949</v>
      </c>
      <c r="E195" s="2">
        <v>194</v>
      </c>
      <c r="F195" s="2">
        <f>IFERROR(INDEX('ESPN 8-22'!I:I,MATCH('ADP 08-24'!A195,'ESPN 8-22'!A:A,0)),398)</f>
        <v>245</v>
      </c>
      <c r="G195" s="2">
        <v>235</v>
      </c>
      <c r="H195" s="2">
        <v>169</v>
      </c>
      <c r="I195" s="2">
        <f>IFERROR(INDEX('FFC 8-24'!A:A,MATCH('ADP 08-24'!A195,'FFC 8-24'!C:C,0)),398)</f>
        <v>207</v>
      </c>
      <c r="J195" s="2">
        <v>215</v>
      </c>
      <c r="K195" s="6">
        <f t="shared" ref="K195:K258" si="3">AVERAGE(E195:J195)</f>
        <v>210.83333333333334</v>
      </c>
      <c r="L195" s="2" t="str">
        <f>INDEX('All Compiled'!C:C,MATCH('ADP 08-24'!A195,'All Compiled'!B:B,0))</f>
        <v>DET</v>
      </c>
    </row>
    <row r="196" spans="1:12" x14ac:dyDescent="0.25">
      <c r="A196" s="2" t="s">
        <v>30</v>
      </c>
      <c r="B196" s="2" t="s">
        <v>31</v>
      </c>
      <c r="C196" s="2">
        <v>7</v>
      </c>
      <c r="D196" s="2" t="s">
        <v>933</v>
      </c>
      <c r="E196" s="2">
        <v>195</v>
      </c>
      <c r="F196" s="2">
        <f>IFERROR(INDEX('ESPN 8-22'!I:I,MATCH('ADP 08-24'!A196,'ESPN 8-22'!A:A,0)),398)</f>
        <v>140</v>
      </c>
      <c r="G196" s="2">
        <v>272</v>
      </c>
      <c r="H196" s="2">
        <v>181</v>
      </c>
      <c r="I196" s="2">
        <f>IFERROR(INDEX('FFC 8-24'!A:A,MATCH('ADP 08-24'!A196,'FFC 8-24'!C:C,0)),398)</f>
        <v>183</v>
      </c>
      <c r="J196" s="2">
        <v>169</v>
      </c>
      <c r="K196" s="6">
        <f t="shared" si="3"/>
        <v>190</v>
      </c>
      <c r="L196" s="2" t="str">
        <f>INDEX('All Compiled'!C:C,MATCH('ADP 08-24'!A196,'All Compiled'!B:B,0))</f>
        <v>LAR</v>
      </c>
    </row>
    <row r="197" spans="1:12" x14ac:dyDescent="0.25">
      <c r="A197" s="2" t="s">
        <v>500</v>
      </c>
      <c r="B197" s="2" t="s">
        <v>13</v>
      </c>
      <c r="C197" s="2">
        <v>9</v>
      </c>
      <c r="D197" s="2" t="s">
        <v>915</v>
      </c>
      <c r="E197" s="2">
        <v>196</v>
      </c>
      <c r="F197" s="2">
        <f>IFERROR(INDEX('ESPN 8-22'!I:I,MATCH('ADP 08-24'!A197,'ESPN 8-22'!A:A,0)),398)</f>
        <v>278</v>
      </c>
      <c r="G197" s="2">
        <v>183</v>
      </c>
      <c r="H197" s="2">
        <v>214</v>
      </c>
      <c r="I197" s="2">
        <f>IFERROR(INDEX('FFC 8-24'!A:A,MATCH('ADP 08-24'!A197,'FFC 8-24'!C:C,0)),398)</f>
        <v>398</v>
      </c>
      <c r="J197" s="2">
        <v>225</v>
      </c>
      <c r="K197" s="6">
        <f t="shared" si="3"/>
        <v>249</v>
      </c>
      <c r="L197" s="2" t="str">
        <f>INDEX('All Compiled'!C:C,MATCH('ADP 08-24'!A197,'All Compiled'!B:B,0))</f>
        <v>SF</v>
      </c>
    </row>
    <row r="198" spans="1:12" x14ac:dyDescent="0.25">
      <c r="A198" s="2" t="s">
        <v>238</v>
      </c>
      <c r="B198" s="2" t="s">
        <v>57</v>
      </c>
      <c r="C198" s="2">
        <v>6</v>
      </c>
      <c r="D198" s="2" t="s">
        <v>977</v>
      </c>
      <c r="E198" s="2">
        <v>197</v>
      </c>
      <c r="F198" s="2">
        <f>IFERROR(INDEX('ESPN 8-22'!I:I,MATCH('ADP 08-24'!A198,'ESPN 8-22'!A:A,0)),398)</f>
        <v>175</v>
      </c>
      <c r="G198" s="2">
        <v>251</v>
      </c>
      <c r="H198" s="2">
        <v>175</v>
      </c>
      <c r="I198" s="2">
        <f>IFERROR(INDEX('FFC 8-24'!A:A,MATCH('ADP 08-24'!A198,'FFC 8-24'!C:C,0)),398)</f>
        <v>165</v>
      </c>
      <c r="J198" s="2">
        <v>200</v>
      </c>
      <c r="K198" s="6">
        <f t="shared" si="3"/>
        <v>193.83333333333334</v>
      </c>
      <c r="L198" s="2" t="str">
        <f>INDEX('All Compiled'!C:C,MATCH('ADP 08-24'!A198,'All Compiled'!B:B,0))</f>
        <v>HOU</v>
      </c>
    </row>
    <row r="199" spans="1:12" x14ac:dyDescent="0.25">
      <c r="A199" s="2" t="s">
        <v>1201</v>
      </c>
      <c r="B199" s="2" t="s">
        <v>832</v>
      </c>
      <c r="C199" s="2">
        <v>7</v>
      </c>
      <c r="D199" s="2" t="s">
        <v>833</v>
      </c>
      <c r="E199" s="2">
        <v>198</v>
      </c>
      <c r="F199" s="2">
        <f>IFERROR(INDEX('ESPN 8-22'!I:I,MATCH('ADP 08-24'!A199,'ESPN 8-22'!A:A,0)),398)</f>
        <v>398</v>
      </c>
      <c r="G199" s="2">
        <v>125</v>
      </c>
      <c r="H199" s="2">
        <v>162</v>
      </c>
      <c r="I199" s="2">
        <f>IFERROR(INDEX('FFC 8-24'!A:A,MATCH('ADP 08-24'!A199,'FFC 8-24'!C:C,0)),398)</f>
        <v>398</v>
      </c>
      <c r="K199" s="6">
        <f t="shared" si="3"/>
        <v>256.2</v>
      </c>
      <c r="L199" s="2" t="e">
        <f>INDEX('All Compiled'!C:C,MATCH('ADP 08-24'!A199,'All Compiled'!B:B,0))</f>
        <v>#N/A</v>
      </c>
    </row>
    <row r="200" spans="1:12" x14ac:dyDescent="0.25">
      <c r="A200" s="2" t="s">
        <v>1202</v>
      </c>
      <c r="B200" s="2" t="s">
        <v>49</v>
      </c>
      <c r="C200" s="2">
        <v>11</v>
      </c>
      <c r="D200" s="2" t="s">
        <v>957</v>
      </c>
      <c r="E200" s="2">
        <v>199</v>
      </c>
      <c r="F200" s="2">
        <f>IFERROR(INDEX('ESPN 8-22'!I:I,MATCH('ADP 08-24'!A200,'ESPN 8-22'!A:A,0)),398)</f>
        <v>135</v>
      </c>
      <c r="G200" s="2">
        <v>182</v>
      </c>
      <c r="H200" s="2">
        <v>230</v>
      </c>
      <c r="I200" s="2">
        <f>IFERROR(INDEX('FFC 8-24'!A:A,MATCH('ADP 08-24'!A200,'FFC 8-24'!C:C,0)),398)</f>
        <v>398</v>
      </c>
      <c r="J200" s="2">
        <v>218</v>
      </c>
      <c r="K200" s="6">
        <f t="shared" si="3"/>
        <v>227</v>
      </c>
      <c r="L200" s="2" t="e">
        <f>INDEX('All Compiled'!C:C,MATCH('ADP 08-24'!A200,'All Compiled'!B:B,0))</f>
        <v>#N/A</v>
      </c>
    </row>
    <row r="201" spans="1:12" x14ac:dyDescent="0.25">
      <c r="A201" s="2" t="s">
        <v>612</v>
      </c>
      <c r="B201" s="2" t="s">
        <v>79</v>
      </c>
      <c r="C201" s="2">
        <v>9</v>
      </c>
      <c r="D201" s="2" t="s">
        <v>945</v>
      </c>
      <c r="E201" s="2">
        <v>200</v>
      </c>
      <c r="F201" s="2">
        <f>IFERROR(INDEX('ESPN 8-22'!I:I,MATCH('ADP 08-24'!A201,'ESPN 8-22'!A:A,0)),398)</f>
        <v>187</v>
      </c>
      <c r="G201" s="2">
        <v>279</v>
      </c>
      <c r="H201" s="2">
        <v>161</v>
      </c>
      <c r="I201" s="2">
        <f>IFERROR(INDEX('FFC 8-24'!A:A,MATCH('ADP 08-24'!A201,'FFC 8-24'!C:C,0)),398)</f>
        <v>398</v>
      </c>
      <c r="J201" s="2">
        <v>209</v>
      </c>
      <c r="K201" s="6">
        <f t="shared" si="3"/>
        <v>239</v>
      </c>
      <c r="L201" s="2" t="str">
        <f>INDEX('All Compiled'!C:C,MATCH('ADP 08-24'!A201,'All Compiled'!B:B,0))</f>
        <v>NYG</v>
      </c>
    </row>
    <row r="202" spans="1:12" x14ac:dyDescent="0.25">
      <c r="A202" s="2" t="s">
        <v>52</v>
      </c>
      <c r="B202" s="2" t="s">
        <v>53</v>
      </c>
      <c r="C202" s="2">
        <v>10</v>
      </c>
      <c r="D202" s="2" t="s">
        <v>960</v>
      </c>
      <c r="E202" s="2">
        <v>201</v>
      </c>
      <c r="F202" s="2">
        <f>IFERROR(INDEX('ESPN 8-22'!I:I,MATCH('ADP 08-24'!A202,'ESPN 8-22'!A:A,0)),398)</f>
        <v>186</v>
      </c>
      <c r="G202" s="2">
        <v>289</v>
      </c>
      <c r="H202" s="2">
        <v>187</v>
      </c>
      <c r="I202" s="2">
        <f>IFERROR(INDEX('FFC 8-24'!A:A,MATCH('ADP 08-24'!A202,'FFC 8-24'!C:C,0)),398)</f>
        <v>197</v>
      </c>
      <c r="J202" s="2">
        <v>177</v>
      </c>
      <c r="K202" s="6">
        <f t="shared" si="3"/>
        <v>206.16666666666666</v>
      </c>
      <c r="L202" s="2" t="str">
        <f>INDEX('All Compiled'!C:C,MATCH('ADP 08-24'!A202,'All Compiled'!B:B,0))</f>
        <v>CIN</v>
      </c>
    </row>
    <row r="203" spans="1:12" x14ac:dyDescent="0.25">
      <c r="A203" s="2" t="s">
        <v>241</v>
      </c>
      <c r="B203" s="2" t="s">
        <v>33</v>
      </c>
      <c r="C203" s="2">
        <v>9</v>
      </c>
      <c r="D203" s="2" t="s">
        <v>961</v>
      </c>
      <c r="E203" s="2">
        <v>202</v>
      </c>
      <c r="F203" s="2">
        <f>IFERROR(INDEX('ESPN 8-22'!I:I,MATCH('ADP 08-24'!A203,'ESPN 8-22'!A:A,0)),398)</f>
        <v>261</v>
      </c>
      <c r="G203" s="2">
        <v>201</v>
      </c>
      <c r="H203" s="2">
        <v>252</v>
      </c>
      <c r="I203" s="2">
        <f>IFERROR(INDEX('FFC 8-24'!A:A,MATCH('ADP 08-24'!A203,'FFC 8-24'!C:C,0)),398)</f>
        <v>398</v>
      </c>
      <c r="J203" s="2">
        <v>203</v>
      </c>
      <c r="K203" s="6">
        <f t="shared" si="3"/>
        <v>252.83333333333334</v>
      </c>
      <c r="L203" s="2" t="str">
        <f>INDEX('All Compiled'!C:C,MATCH('ADP 08-24'!A203,'All Compiled'!B:B,0))</f>
        <v>CLE</v>
      </c>
    </row>
    <row r="204" spans="1:12" x14ac:dyDescent="0.25">
      <c r="A204" s="2" t="s">
        <v>491</v>
      </c>
      <c r="B204" s="2" t="s">
        <v>51</v>
      </c>
      <c r="C204" s="2">
        <v>6</v>
      </c>
      <c r="D204" s="2" t="s">
        <v>979</v>
      </c>
      <c r="E204" s="2">
        <v>203</v>
      </c>
      <c r="F204" s="2">
        <f>IFERROR(INDEX('ESPN 8-22'!I:I,MATCH('ADP 08-24'!A204,'ESPN 8-22'!A:A,0)),398)</f>
        <v>208</v>
      </c>
      <c r="G204" s="2">
        <v>210</v>
      </c>
      <c r="H204" s="2">
        <v>241</v>
      </c>
      <c r="I204" s="2">
        <f>IFERROR(INDEX('FFC 8-24'!A:A,MATCH('ADP 08-24'!A204,'FFC 8-24'!C:C,0)),398)</f>
        <v>398</v>
      </c>
      <c r="J204" s="2">
        <v>205</v>
      </c>
      <c r="K204" s="6">
        <f t="shared" si="3"/>
        <v>244.16666666666666</v>
      </c>
      <c r="L204" s="2" t="str">
        <f>INDEX('All Compiled'!C:C,MATCH('ADP 08-24'!A204,'All Compiled'!B:B,0))</f>
        <v>TEN</v>
      </c>
    </row>
    <row r="205" spans="1:12" x14ac:dyDescent="0.25">
      <c r="A205" s="2" t="s">
        <v>1203</v>
      </c>
      <c r="B205" s="2" t="s">
        <v>832</v>
      </c>
      <c r="C205" s="2">
        <v>11</v>
      </c>
      <c r="D205" s="2" t="s">
        <v>848</v>
      </c>
      <c r="E205" s="2">
        <v>204</v>
      </c>
      <c r="F205" s="2">
        <f>IFERROR(INDEX('ESPN 8-22'!I:I,MATCH('ADP 08-24'!A205,'ESPN 8-22'!A:A,0)),398)</f>
        <v>398</v>
      </c>
      <c r="G205" s="2">
        <v>152</v>
      </c>
      <c r="H205" s="2">
        <v>164</v>
      </c>
      <c r="I205" s="2">
        <f>IFERROR(INDEX('FFC 8-24'!A:A,MATCH('ADP 08-24'!A205,'FFC 8-24'!C:C,0)),398)</f>
        <v>398</v>
      </c>
      <c r="K205" s="6">
        <f t="shared" si="3"/>
        <v>263.2</v>
      </c>
      <c r="L205" s="2" t="e">
        <f>INDEX('All Compiled'!C:C,MATCH('ADP 08-24'!A205,'All Compiled'!B:B,0))</f>
        <v>#N/A</v>
      </c>
    </row>
    <row r="206" spans="1:12" x14ac:dyDescent="0.25">
      <c r="A206" s="2" t="s">
        <v>956</v>
      </c>
      <c r="D206" s="2" t="s">
        <v>984</v>
      </c>
      <c r="E206" s="2">
        <v>205</v>
      </c>
      <c r="F206" s="2">
        <f>IFERROR(INDEX('ESPN 8-22'!I:I,MATCH('ADP 08-24'!A206,'ESPN 8-22'!A:A,0)),398)</f>
        <v>228</v>
      </c>
      <c r="G206" s="2">
        <v>292</v>
      </c>
      <c r="H206" s="2">
        <v>184</v>
      </c>
      <c r="I206" s="2">
        <f>IFERROR(INDEX('FFC 8-24'!A:A,MATCH('ADP 08-24'!A206,'FFC 8-24'!C:C,0)),398)</f>
        <v>398</v>
      </c>
      <c r="J206" s="2">
        <v>182</v>
      </c>
      <c r="K206" s="6">
        <f t="shared" si="3"/>
        <v>248.16666666666666</v>
      </c>
      <c r="L206" s="2" t="e">
        <f>INDEX('All Compiled'!C:C,MATCH('ADP 08-24'!A206,'All Compiled'!B:B,0))</f>
        <v>#N/A</v>
      </c>
    </row>
    <row r="207" spans="1:12" x14ac:dyDescent="0.25">
      <c r="A207" s="2" t="s">
        <v>970</v>
      </c>
      <c r="B207" s="2" t="s">
        <v>55</v>
      </c>
      <c r="C207" s="2">
        <v>14</v>
      </c>
      <c r="D207" s="2" t="s">
        <v>971</v>
      </c>
      <c r="E207" s="2">
        <v>206</v>
      </c>
      <c r="F207" s="2">
        <f>IFERROR(INDEX('ESPN 8-22'!I:I,MATCH('ADP 08-24'!A207,'ESPN 8-22'!A:A,0)),398)</f>
        <v>352</v>
      </c>
      <c r="G207" s="2">
        <v>203</v>
      </c>
      <c r="H207" s="2">
        <v>273</v>
      </c>
      <c r="I207" s="2">
        <f>IFERROR(INDEX('FFC 8-24'!A:A,MATCH('ADP 08-24'!A207,'FFC 8-24'!C:C,0)),398)</f>
        <v>215</v>
      </c>
      <c r="J207" s="2">
        <v>183</v>
      </c>
      <c r="K207" s="6">
        <f t="shared" si="3"/>
        <v>238.66666666666666</v>
      </c>
      <c r="L207" s="2" t="e">
        <f>INDEX('All Compiled'!C:C,MATCH('ADP 08-24'!A207,'All Compiled'!B:B,0))</f>
        <v>#N/A</v>
      </c>
    </row>
    <row r="208" spans="1:12" x14ac:dyDescent="0.25">
      <c r="A208" s="2" t="s">
        <v>1204</v>
      </c>
      <c r="B208" s="2" t="s">
        <v>832</v>
      </c>
      <c r="C208" s="2">
        <v>9</v>
      </c>
      <c r="D208" s="2" t="s">
        <v>866</v>
      </c>
      <c r="E208" s="2">
        <v>207</v>
      </c>
      <c r="F208" s="2">
        <f>IFERROR(INDEX('ESPN 8-22'!I:I,MATCH('ADP 08-24'!A208,'ESPN 8-22'!A:A,0)),398)</f>
        <v>398</v>
      </c>
      <c r="G208" s="2">
        <v>115</v>
      </c>
      <c r="H208" s="2">
        <v>205</v>
      </c>
      <c r="I208" s="2">
        <f>IFERROR(INDEX('FFC 8-24'!A:A,MATCH('ADP 08-24'!A208,'FFC 8-24'!C:C,0)),398)</f>
        <v>398</v>
      </c>
      <c r="K208" s="6">
        <f t="shared" si="3"/>
        <v>264.60000000000002</v>
      </c>
      <c r="L208" s="2" t="e">
        <f>INDEX('All Compiled'!C:C,MATCH('ADP 08-24'!A208,'All Compiled'!B:B,0))</f>
        <v>#N/A</v>
      </c>
    </row>
    <row r="209" spans="1:12" x14ac:dyDescent="0.25">
      <c r="A209" s="2" t="s">
        <v>493</v>
      </c>
      <c r="B209" s="2" t="s">
        <v>73</v>
      </c>
      <c r="C209" s="2">
        <v>13</v>
      </c>
      <c r="D209" s="2" t="s">
        <v>875</v>
      </c>
      <c r="E209" s="2">
        <v>208</v>
      </c>
      <c r="F209" s="2">
        <f>IFERROR(INDEX('ESPN 8-22'!I:I,MATCH('ADP 08-24'!A209,'ESPN 8-22'!A:A,0)),398)</f>
        <v>206</v>
      </c>
      <c r="G209" s="2">
        <v>280</v>
      </c>
      <c r="H209" s="2">
        <v>208</v>
      </c>
      <c r="I209" s="2">
        <f>IFERROR(INDEX('FFC 8-24'!A:A,MATCH('ADP 08-24'!A209,'FFC 8-24'!C:C,0)),398)</f>
        <v>398</v>
      </c>
      <c r="J209" s="2">
        <v>176</v>
      </c>
      <c r="K209" s="6">
        <f t="shared" si="3"/>
        <v>246</v>
      </c>
      <c r="L209" s="2" t="str">
        <f>INDEX('All Compiled'!C:C,MATCH('ADP 08-24'!A209,'All Compiled'!B:B,0))</f>
        <v>CAR</v>
      </c>
    </row>
    <row r="210" spans="1:12" x14ac:dyDescent="0.25">
      <c r="A210" s="2" t="s">
        <v>482</v>
      </c>
      <c r="B210" s="2" t="s">
        <v>5</v>
      </c>
      <c r="C210" s="2">
        <v>8</v>
      </c>
      <c r="D210" s="2" t="s">
        <v>987</v>
      </c>
      <c r="E210" s="2">
        <v>209</v>
      </c>
      <c r="F210" s="2">
        <f>IFERROR(INDEX('ESPN 8-22'!I:I,MATCH('ADP 08-24'!A210,'ESPN 8-22'!A:A,0)),398)</f>
        <v>193</v>
      </c>
      <c r="G210" s="2">
        <v>139</v>
      </c>
      <c r="I210" s="2">
        <f>IFERROR(INDEX('FFC 8-24'!A:A,MATCH('ADP 08-24'!A210,'FFC 8-24'!C:C,0)),398)</f>
        <v>398</v>
      </c>
      <c r="J210" s="2">
        <v>186</v>
      </c>
      <c r="K210" s="6">
        <f t="shared" si="3"/>
        <v>225</v>
      </c>
      <c r="L210" s="2" t="str">
        <f>INDEX('All Compiled'!C:C,MATCH('ADP 08-24'!A210,'All Compiled'!B:B,0))</f>
        <v>KC</v>
      </c>
    </row>
    <row r="211" spans="1:12" x14ac:dyDescent="0.25">
      <c r="A211" s="2" t="s">
        <v>1205</v>
      </c>
      <c r="B211" s="2" t="s">
        <v>45</v>
      </c>
      <c r="C211" s="2">
        <v>9</v>
      </c>
      <c r="D211" s="2" t="s">
        <v>946</v>
      </c>
      <c r="E211" s="2">
        <v>210</v>
      </c>
      <c r="F211" s="2">
        <f>IFERROR(INDEX('ESPN 8-22'!I:I,MATCH('ADP 08-24'!A211,'ESPN 8-22'!A:A,0)),398)</f>
        <v>218</v>
      </c>
      <c r="G211" s="2">
        <v>236</v>
      </c>
      <c r="H211" s="2">
        <v>236</v>
      </c>
      <c r="I211" s="2">
        <f>IFERROR(INDEX('FFC 8-24'!A:A,MATCH('ADP 08-24'!A211,'FFC 8-24'!C:C,0)),398)</f>
        <v>398</v>
      </c>
      <c r="J211" s="2">
        <v>195</v>
      </c>
      <c r="K211" s="6">
        <f t="shared" si="3"/>
        <v>248.83333333333334</v>
      </c>
      <c r="L211" s="2" t="e">
        <f>INDEX('All Compiled'!C:C,MATCH('ADP 08-24'!A211,'All Compiled'!B:B,0))</f>
        <v>#N/A</v>
      </c>
    </row>
    <row r="212" spans="1:12" x14ac:dyDescent="0.25">
      <c r="A212" s="2" t="s">
        <v>64</v>
      </c>
      <c r="B212" s="2" t="s">
        <v>59</v>
      </c>
      <c r="C212" s="2">
        <v>11</v>
      </c>
      <c r="D212" s="2" t="s">
        <v>952</v>
      </c>
      <c r="E212" s="2">
        <v>211</v>
      </c>
      <c r="F212" s="2">
        <f>IFERROR(INDEX('ESPN 8-22'!I:I,MATCH('ADP 08-24'!A212,'ESPN 8-22'!A:A,0)),398)</f>
        <v>311</v>
      </c>
      <c r="G212" s="2">
        <v>223</v>
      </c>
      <c r="H212" s="2">
        <v>243</v>
      </c>
      <c r="I212" s="2">
        <f>IFERROR(INDEX('FFC 8-24'!A:A,MATCH('ADP 08-24'!A212,'FFC 8-24'!C:C,0)),398)</f>
        <v>198</v>
      </c>
      <c r="J212" s="2">
        <v>202</v>
      </c>
      <c r="K212" s="6">
        <f t="shared" si="3"/>
        <v>231.33333333333334</v>
      </c>
      <c r="L212" s="2" t="str">
        <f>INDEX('All Compiled'!C:C,MATCH('ADP 08-24'!A212,'All Compiled'!B:B,0))</f>
        <v>TB</v>
      </c>
    </row>
    <row r="213" spans="1:12" x14ac:dyDescent="0.25">
      <c r="A213" s="2" t="s">
        <v>50</v>
      </c>
      <c r="B213" s="2" t="s">
        <v>51</v>
      </c>
      <c r="C213" s="2">
        <v>6</v>
      </c>
      <c r="D213" s="2" t="s">
        <v>944</v>
      </c>
      <c r="E213" s="2">
        <v>212</v>
      </c>
      <c r="F213" s="2">
        <f>IFERROR(INDEX('ESPN 8-22'!I:I,MATCH('ADP 08-24'!A213,'ESPN 8-22'!A:A,0)),398)</f>
        <v>185</v>
      </c>
      <c r="G213" s="2">
        <v>273</v>
      </c>
      <c r="H213" s="2">
        <v>200</v>
      </c>
      <c r="I213" s="2">
        <f>IFERROR(INDEX('FFC 8-24'!A:A,MATCH('ADP 08-24'!A213,'FFC 8-24'!C:C,0)),398)</f>
        <v>202</v>
      </c>
      <c r="J213" s="2">
        <v>199</v>
      </c>
      <c r="K213" s="6">
        <f t="shared" si="3"/>
        <v>211.83333333333334</v>
      </c>
      <c r="L213" s="2" t="str">
        <f>INDEX('All Compiled'!C:C,MATCH('ADP 08-24'!A213,'All Compiled'!B:B,0))</f>
        <v>TEN</v>
      </c>
    </row>
    <row r="214" spans="1:12" x14ac:dyDescent="0.25">
      <c r="A214" s="2" t="s">
        <v>82</v>
      </c>
      <c r="B214" s="2" t="s">
        <v>61</v>
      </c>
      <c r="C214" s="2">
        <v>14</v>
      </c>
      <c r="D214" s="2" t="s">
        <v>964</v>
      </c>
      <c r="E214" s="2">
        <v>213</v>
      </c>
      <c r="F214" s="2">
        <f>IFERROR(INDEX('ESPN 8-22'!I:I,MATCH('ADP 08-24'!A214,'ESPN 8-22'!A:A,0)),398)</f>
        <v>332</v>
      </c>
      <c r="G214" s="2">
        <v>216</v>
      </c>
      <c r="H214" s="2">
        <v>224</v>
      </c>
      <c r="I214" s="2">
        <f>IFERROR(INDEX('FFC 8-24'!A:A,MATCH('ADP 08-24'!A214,'FFC 8-24'!C:C,0)),398)</f>
        <v>398</v>
      </c>
      <c r="J214" s="2">
        <v>233</v>
      </c>
      <c r="K214" s="6">
        <f t="shared" si="3"/>
        <v>269.33333333333331</v>
      </c>
      <c r="L214" s="2" t="str">
        <f>INDEX('All Compiled'!C:C,MATCH('ADP 08-24'!A214,'All Compiled'!B:B,0))</f>
        <v>NO</v>
      </c>
    </row>
    <row r="215" spans="1:12" x14ac:dyDescent="0.25">
      <c r="A215" s="2" t="s">
        <v>876</v>
      </c>
      <c r="B215" s="2" t="s">
        <v>832</v>
      </c>
      <c r="C215" s="2">
        <v>10</v>
      </c>
      <c r="D215" s="2" t="s">
        <v>877</v>
      </c>
      <c r="E215" s="2">
        <v>214</v>
      </c>
      <c r="F215" s="2">
        <f>IFERROR(INDEX('ESPN 8-22'!I:I,MATCH('ADP 08-24'!A215,'ESPN 8-22'!A:A,0)),398)</f>
        <v>398</v>
      </c>
      <c r="G215" s="2">
        <v>132</v>
      </c>
      <c r="H215" s="2">
        <v>210</v>
      </c>
      <c r="I215" s="2">
        <f>IFERROR(INDEX('FFC 8-24'!A:A,MATCH('ADP 08-24'!A215,'FFC 8-24'!C:C,0)),398)</f>
        <v>398</v>
      </c>
      <c r="K215" s="6">
        <f t="shared" si="3"/>
        <v>270.39999999999998</v>
      </c>
      <c r="L215" s="2" t="e">
        <f>INDEX('All Compiled'!C:C,MATCH('ADP 08-24'!A215,'All Compiled'!B:B,0))</f>
        <v>#N/A</v>
      </c>
    </row>
    <row r="216" spans="1:12" x14ac:dyDescent="0.25">
      <c r="A216" s="2" t="s">
        <v>517</v>
      </c>
      <c r="B216" s="2" t="s">
        <v>27</v>
      </c>
      <c r="C216" s="2">
        <v>11</v>
      </c>
      <c r="D216" s="2" t="s">
        <v>1014</v>
      </c>
      <c r="E216" s="2">
        <v>215</v>
      </c>
      <c r="F216" s="2">
        <f>IFERROR(INDEX('ESPN 8-22'!I:I,MATCH('ADP 08-24'!A216,'ESPN 8-22'!A:A,0)),398)</f>
        <v>512</v>
      </c>
      <c r="G216" s="2">
        <v>212</v>
      </c>
      <c r="H216" s="2">
        <v>221</v>
      </c>
      <c r="I216" s="2">
        <f>IFERROR(INDEX('FFC 8-24'!A:A,MATCH('ADP 08-24'!A216,'FFC 8-24'!C:C,0)),398)</f>
        <v>398</v>
      </c>
      <c r="J216" s="2">
        <v>251</v>
      </c>
      <c r="K216" s="6">
        <f t="shared" si="3"/>
        <v>301.5</v>
      </c>
      <c r="L216" s="2" t="str">
        <f>INDEX('All Compiled'!C:C,MATCH('ADP 08-24'!A216,'All Compiled'!B:B,0))</f>
        <v>MIA</v>
      </c>
    </row>
    <row r="217" spans="1:12" x14ac:dyDescent="0.25">
      <c r="A217" s="2" t="s">
        <v>968</v>
      </c>
      <c r="B217" s="2" t="s">
        <v>45</v>
      </c>
      <c r="C217" s="2">
        <v>9</v>
      </c>
      <c r="D217" s="2" t="s">
        <v>969</v>
      </c>
      <c r="E217" s="2">
        <v>216</v>
      </c>
      <c r="F217" s="2">
        <f>IFERROR(INDEX('ESPN 8-22'!I:I,MATCH('ADP 08-24'!A217,'ESPN 8-22'!A:A,0)),398)</f>
        <v>156</v>
      </c>
      <c r="G217" s="2">
        <v>261</v>
      </c>
      <c r="H217" s="2">
        <v>240</v>
      </c>
      <c r="I217" s="2">
        <f>IFERROR(INDEX('FFC 8-24'!A:A,MATCH('ADP 08-24'!A217,'FFC 8-24'!C:C,0)),398)</f>
        <v>201</v>
      </c>
      <c r="J217" s="2">
        <v>184</v>
      </c>
      <c r="K217" s="6">
        <f t="shared" si="3"/>
        <v>209.66666666666666</v>
      </c>
      <c r="L217" s="2" t="e">
        <f>INDEX('All Compiled'!C:C,MATCH('ADP 08-24'!A217,'All Compiled'!B:B,0))</f>
        <v>#N/A</v>
      </c>
    </row>
    <row r="218" spans="1:12" x14ac:dyDescent="0.25">
      <c r="A218" s="2" t="s">
        <v>881</v>
      </c>
      <c r="B218" s="2" t="s">
        <v>832</v>
      </c>
      <c r="C218" s="2">
        <v>14</v>
      </c>
      <c r="D218" s="2" t="s">
        <v>882</v>
      </c>
      <c r="E218" s="2">
        <v>217</v>
      </c>
      <c r="F218" s="2">
        <f>IFERROR(INDEX('ESPN 8-22'!I:I,MATCH('ADP 08-24'!A218,'ESPN 8-22'!A:A,0)),398)</f>
        <v>398</v>
      </c>
      <c r="G218" s="2">
        <v>175</v>
      </c>
      <c r="H218" s="2">
        <v>171</v>
      </c>
      <c r="I218" s="2">
        <f>IFERROR(INDEX('FFC 8-24'!A:A,MATCH('ADP 08-24'!A218,'FFC 8-24'!C:C,0)),398)</f>
        <v>398</v>
      </c>
      <c r="K218" s="6">
        <f t="shared" si="3"/>
        <v>271.8</v>
      </c>
      <c r="L218" s="2" t="e">
        <f>INDEX('All Compiled'!C:C,MATCH('ADP 08-24'!A218,'All Compiled'!B:B,0))</f>
        <v>#N/A</v>
      </c>
    </row>
    <row r="219" spans="1:12" x14ac:dyDescent="0.25">
      <c r="A219" s="2" t="s">
        <v>890</v>
      </c>
      <c r="B219" s="2" t="s">
        <v>832</v>
      </c>
      <c r="C219" s="2">
        <v>14</v>
      </c>
      <c r="D219" s="2" t="s">
        <v>891</v>
      </c>
      <c r="E219" s="2">
        <v>218</v>
      </c>
      <c r="F219" s="2">
        <f>IFERROR(INDEX('ESPN 8-22'!I:I,MATCH('ADP 08-24'!A219,'ESPN 8-22'!A:A,0)),398)</f>
        <v>398</v>
      </c>
      <c r="G219" s="2">
        <v>151</v>
      </c>
      <c r="H219" s="2">
        <v>197</v>
      </c>
      <c r="I219" s="2">
        <f>IFERROR(INDEX('FFC 8-24'!A:A,MATCH('ADP 08-24'!A219,'FFC 8-24'!C:C,0)),398)</f>
        <v>398</v>
      </c>
      <c r="K219" s="6">
        <f t="shared" si="3"/>
        <v>272.39999999999998</v>
      </c>
      <c r="L219" s="2" t="e">
        <f>INDEX('All Compiled'!C:C,MATCH('ADP 08-24'!A219,'All Compiled'!B:B,0))</f>
        <v>#N/A</v>
      </c>
    </row>
    <row r="220" spans="1:12" x14ac:dyDescent="0.25">
      <c r="A220" s="2" t="s">
        <v>494</v>
      </c>
      <c r="B220" s="2" t="s">
        <v>33</v>
      </c>
      <c r="C220" s="2">
        <v>9</v>
      </c>
      <c r="D220" s="2" t="s">
        <v>983</v>
      </c>
      <c r="E220" s="2">
        <v>219</v>
      </c>
      <c r="F220" s="2">
        <f>IFERROR(INDEX('ESPN 8-22'!I:I,MATCH('ADP 08-24'!A220,'ESPN 8-22'!A:A,0)),398)</f>
        <v>210</v>
      </c>
      <c r="G220" s="2">
        <v>219</v>
      </c>
      <c r="H220" s="2">
        <v>244</v>
      </c>
      <c r="I220" s="2">
        <f>IFERROR(INDEX('FFC 8-24'!A:A,MATCH('ADP 08-24'!A220,'FFC 8-24'!C:C,0)),398)</f>
        <v>186</v>
      </c>
      <c r="J220" s="2">
        <v>230</v>
      </c>
      <c r="K220" s="6">
        <f t="shared" si="3"/>
        <v>218</v>
      </c>
      <c r="L220" s="2" t="str">
        <f>INDEX('All Compiled'!C:C,MATCH('ADP 08-24'!A220,'All Compiled'!B:B,0))</f>
        <v>CLE</v>
      </c>
    </row>
    <row r="221" spans="1:12" x14ac:dyDescent="0.25">
      <c r="A221" s="2" t="s">
        <v>242</v>
      </c>
      <c r="B221" s="2" t="s">
        <v>47</v>
      </c>
      <c r="C221" s="2">
        <v>14</v>
      </c>
      <c r="D221" s="2" t="s">
        <v>988</v>
      </c>
      <c r="E221" s="2">
        <v>220</v>
      </c>
      <c r="F221" s="2">
        <f>IFERROR(INDEX('ESPN 8-22'!I:I,MATCH('ADP 08-24'!A221,'ESPN 8-22'!A:A,0)),398)</f>
        <v>179</v>
      </c>
      <c r="G221" s="2">
        <v>180</v>
      </c>
      <c r="H221" s="2">
        <v>302</v>
      </c>
      <c r="I221" s="2">
        <f>IFERROR(INDEX('FFC 8-24'!A:A,MATCH('ADP 08-24'!A221,'FFC 8-24'!C:C,0)),398)</f>
        <v>398</v>
      </c>
      <c r="J221" s="2">
        <v>214</v>
      </c>
      <c r="K221" s="6">
        <f t="shared" si="3"/>
        <v>248.83333333333334</v>
      </c>
      <c r="L221" s="2" t="str">
        <f>INDEX('All Compiled'!C:C,MATCH('ADP 08-24'!A221,'All Compiled'!B:B,0))</f>
        <v>WAS</v>
      </c>
    </row>
    <row r="222" spans="1:12" x14ac:dyDescent="0.25">
      <c r="A222" s="2" t="s">
        <v>246</v>
      </c>
      <c r="B222" s="2" t="s">
        <v>55</v>
      </c>
      <c r="C222" s="2">
        <v>14</v>
      </c>
      <c r="D222" s="2" t="s">
        <v>980</v>
      </c>
      <c r="E222" s="2">
        <v>221</v>
      </c>
      <c r="F222" s="2">
        <f>IFERROR(INDEX('ESPN 8-22'!I:I,MATCH('ADP 08-24'!A222,'ESPN 8-22'!A:A,0)),398)</f>
        <v>251</v>
      </c>
      <c r="G222" s="2">
        <v>306</v>
      </c>
      <c r="H222" s="2">
        <v>186</v>
      </c>
      <c r="I222" s="2">
        <f>IFERROR(INDEX('FFC 8-24'!A:A,MATCH('ADP 08-24'!A222,'FFC 8-24'!C:C,0)),398)</f>
        <v>398</v>
      </c>
      <c r="J222" s="2">
        <v>206</v>
      </c>
      <c r="K222" s="6">
        <f t="shared" si="3"/>
        <v>261.33333333333331</v>
      </c>
      <c r="L222" s="2" t="str">
        <f>INDEX('All Compiled'!C:C,MATCH('ADP 08-24'!A222,'All Compiled'!B:B,0))</f>
        <v>IND</v>
      </c>
    </row>
    <row r="223" spans="1:12" x14ac:dyDescent="0.25">
      <c r="A223" s="2" t="s">
        <v>965</v>
      </c>
      <c r="B223" s="2" t="s">
        <v>61</v>
      </c>
      <c r="C223" s="2">
        <v>14</v>
      </c>
      <c r="D223" s="2" t="s">
        <v>966</v>
      </c>
      <c r="E223" s="2">
        <v>222</v>
      </c>
      <c r="F223" s="2">
        <f>IFERROR(INDEX('ESPN 8-22'!I:I,MATCH('ADP 08-24'!A223,'ESPN 8-22'!A:A,0)),398)</f>
        <v>348</v>
      </c>
      <c r="G223" s="2">
        <v>213</v>
      </c>
      <c r="H223" s="2">
        <v>234</v>
      </c>
      <c r="I223" s="2">
        <f>IFERROR(INDEX('FFC 8-24'!A:A,MATCH('ADP 08-24'!A223,'FFC 8-24'!C:C,0)),398)</f>
        <v>398</v>
      </c>
      <c r="J223" s="2">
        <v>252</v>
      </c>
      <c r="K223" s="6">
        <f t="shared" si="3"/>
        <v>277.83333333333331</v>
      </c>
      <c r="L223" s="2" t="e">
        <f>INDEX('All Compiled'!C:C,MATCH('ADP 08-24'!A223,'All Compiled'!B:B,0))</f>
        <v>#N/A</v>
      </c>
    </row>
    <row r="224" spans="1:12" x14ac:dyDescent="0.25">
      <c r="A224" s="2" t="s">
        <v>243</v>
      </c>
      <c r="B224" s="2" t="s">
        <v>21</v>
      </c>
      <c r="C224" s="2">
        <v>10</v>
      </c>
      <c r="D224" s="2" t="s">
        <v>989</v>
      </c>
      <c r="E224" s="2">
        <v>223</v>
      </c>
      <c r="F224" s="2">
        <f>IFERROR(INDEX('ESPN 8-22'!I:I,MATCH('ADP 08-24'!A224,'ESPN 8-22'!A:A,0)),398)</f>
        <v>216</v>
      </c>
      <c r="G224" s="2">
        <v>264</v>
      </c>
      <c r="H224" s="2">
        <v>220</v>
      </c>
      <c r="I224" s="2">
        <f>IFERROR(INDEX('FFC 8-24'!A:A,MATCH('ADP 08-24'!A224,'FFC 8-24'!C:C,0)),398)</f>
        <v>398</v>
      </c>
      <c r="J224" s="2">
        <v>216</v>
      </c>
      <c r="K224" s="6">
        <f t="shared" si="3"/>
        <v>256.16666666666669</v>
      </c>
      <c r="L224" s="2" t="str">
        <f>INDEX('All Compiled'!C:C,MATCH('ADP 08-24'!A224,'All Compiled'!B:B,0))</f>
        <v>NE</v>
      </c>
    </row>
    <row r="225" spans="1:12" x14ac:dyDescent="0.25">
      <c r="A225" s="2" t="s">
        <v>618</v>
      </c>
      <c r="B225" s="2" t="s">
        <v>63</v>
      </c>
      <c r="C225" s="2">
        <v>10</v>
      </c>
      <c r="D225" s="2" t="s">
        <v>978</v>
      </c>
      <c r="E225" s="2">
        <v>224</v>
      </c>
      <c r="F225" s="2">
        <f>IFERROR(INDEX('ESPN 8-22'!I:I,MATCH('ADP 08-24'!A225,'ESPN 8-22'!A:A,0)),398)</f>
        <v>219</v>
      </c>
      <c r="G225" s="2">
        <v>312</v>
      </c>
      <c r="H225" s="2">
        <v>204</v>
      </c>
      <c r="I225" s="2">
        <f>IFERROR(INDEX('FFC 8-24'!A:A,MATCH('ADP 08-24'!A225,'FFC 8-24'!C:C,0)),398)</f>
        <v>173</v>
      </c>
      <c r="J225" s="2">
        <v>193</v>
      </c>
      <c r="K225" s="6">
        <f t="shared" si="3"/>
        <v>220.83333333333334</v>
      </c>
      <c r="L225" s="2" t="str">
        <f>INDEX('All Compiled'!C:C,MATCH('ADP 08-24'!A225,'All Compiled'!B:B,0))</f>
        <v>NYJ</v>
      </c>
    </row>
    <row r="226" spans="1:12" x14ac:dyDescent="0.25">
      <c r="A226" s="2" t="s">
        <v>901</v>
      </c>
      <c r="B226" s="2" t="s">
        <v>832</v>
      </c>
      <c r="C226" s="2">
        <v>11</v>
      </c>
      <c r="D226" s="2" t="s">
        <v>902</v>
      </c>
      <c r="E226" s="2">
        <v>225</v>
      </c>
      <c r="F226" s="2">
        <f>IFERROR(INDEX('ESPN 8-22'!I:I,MATCH('ADP 08-24'!A226,'ESPN 8-22'!A:A,0)),398)</f>
        <v>398</v>
      </c>
      <c r="G226" s="2">
        <v>147</v>
      </c>
      <c r="H226" s="2">
        <v>222</v>
      </c>
      <c r="I226" s="2">
        <f>IFERROR(INDEX('FFC 8-24'!A:A,MATCH('ADP 08-24'!A226,'FFC 8-24'!C:C,0)),398)</f>
        <v>398</v>
      </c>
      <c r="K226" s="6">
        <f t="shared" si="3"/>
        <v>278</v>
      </c>
      <c r="L226" s="2" t="e">
        <f>INDEX('All Compiled'!C:C,MATCH('ADP 08-24'!A226,'All Compiled'!B:B,0))</f>
        <v>#N/A</v>
      </c>
    </row>
    <row r="227" spans="1:12" x14ac:dyDescent="0.25">
      <c r="A227" s="2" t="s">
        <v>274</v>
      </c>
      <c r="B227" s="2" t="s">
        <v>33</v>
      </c>
      <c r="C227" s="2">
        <v>9</v>
      </c>
      <c r="D227" s="2" t="s">
        <v>1011</v>
      </c>
      <c r="E227" s="2">
        <v>226</v>
      </c>
      <c r="F227" s="2">
        <f>IFERROR(INDEX('ESPN 8-22'!I:I,MATCH('ADP 08-24'!A227,'ESPN 8-22'!A:A,0)),398)</f>
        <v>295</v>
      </c>
      <c r="G227" s="2">
        <v>245</v>
      </c>
      <c r="H227" s="2">
        <v>260</v>
      </c>
      <c r="I227" s="2">
        <f>IFERROR(INDEX('FFC 8-24'!A:A,MATCH('ADP 08-24'!A227,'FFC 8-24'!C:C,0)),398)</f>
        <v>398</v>
      </c>
      <c r="J227" s="2">
        <v>207</v>
      </c>
      <c r="K227" s="6">
        <f t="shared" si="3"/>
        <v>271.83333333333331</v>
      </c>
      <c r="L227" s="2" t="str">
        <f>INDEX('All Compiled'!C:C,MATCH('ADP 08-24'!A227,'All Compiled'!B:B,0))</f>
        <v>CLE</v>
      </c>
    </row>
    <row r="228" spans="1:12" x14ac:dyDescent="0.25">
      <c r="A228" s="2" t="s">
        <v>506</v>
      </c>
      <c r="B228" s="2" t="s">
        <v>7</v>
      </c>
      <c r="C228" s="2">
        <v>10</v>
      </c>
      <c r="D228" s="2" t="s">
        <v>963</v>
      </c>
      <c r="E228" s="2">
        <v>227</v>
      </c>
      <c r="F228" s="2">
        <f>IFERROR(INDEX('ESPN 8-22'!I:I,MATCH('ADP 08-24'!A228,'ESPN 8-22'!A:A,0)),398)</f>
        <v>250</v>
      </c>
      <c r="G228" s="2">
        <v>254</v>
      </c>
      <c r="H228" s="2">
        <v>194</v>
      </c>
      <c r="I228" s="2">
        <f>IFERROR(INDEX('FFC 8-24'!A:A,MATCH('ADP 08-24'!A228,'FFC 8-24'!C:C,0)),398)</f>
        <v>196</v>
      </c>
      <c r="J228" s="2">
        <v>266</v>
      </c>
      <c r="K228" s="6">
        <f t="shared" si="3"/>
        <v>231.16666666666666</v>
      </c>
      <c r="L228" s="2" t="str">
        <f>INDEX('All Compiled'!C:C,MATCH('ADP 08-24'!A228,'All Compiled'!B:B,0))</f>
        <v>BAL</v>
      </c>
    </row>
    <row r="229" spans="1:12" x14ac:dyDescent="0.25">
      <c r="A229" s="2" t="s">
        <v>621</v>
      </c>
      <c r="B229" s="2" t="s">
        <v>9</v>
      </c>
      <c r="C229" s="2">
        <v>14</v>
      </c>
      <c r="D229" s="2" t="s">
        <v>981</v>
      </c>
      <c r="E229" s="2">
        <v>228</v>
      </c>
      <c r="F229" s="2">
        <f>IFERROR(INDEX('ESPN 8-22'!I:I,MATCH('ADP 08-24'!A229,'ESPN 8-22'!A:A,0)),398)</f>
        <v>269</v>
      </c>
      <c r="G229" s="2">
        <v>276</v>
      </c>
      <c r="H229" s="2">
        <v>201</v>
      </c>
      <c r="I229" s="2">
        <f>IFERROR(INDEX('FFC 8-24'!A:A,MATCH('ADP 08-24'!A229,'FFC 8-24'!C:C,0)),398)</f>
        <v>398</v>
      </c>
      <c r="J229" s="2">
        <v>237</v>
      </c>
      <c r="K229" s="6">
        <f t="shared" si="3"/>
        <v>268.16666666666669</v>
      </c>
      <c r="L229" s="2" t="str">
        <f>INDEX('All Compiled'!C:C,MATCH('ADP 08-24'!A229,'All Compiled'!B:B,0))</f>
        <v>ATL</v>
      </c>
    </row>
    <row r="230" spans="1:12" x14ac:dyDescent="0.25">
      <c r="A230" s="2" t="s">
        <v>46</v>
      </c>
      <c r="B230" s="2" t="s">
        <v>47</v>
      </c>
      <c r="C230" s="2">
        <v>14</v>
      </c>
      <c r="D230" s="2" t="s">
        <v>982</v>
      </c>
      <c r="E230" s="2">
        <v>229</v>
      </c>
      <c r="F230" s="2">
        <f>IFERROR(INDEX('ESPN 8-22'!I:I,MATCH('ADP 08-24'!A230,'ESPN 8-22'!A:A,0)),398)</f>
        <v>247</v>
      </c>
      <c r="G230" s="2">
        <v>268</v>
      </c>
      <c r="H230" s="2">
        <v>225</v>
      </c>
      <c r="I230" s="2">
        <f>IFERROR(INDEX('FFC 8-24'!A:A,MATCH('ADP 08-24'!A230,'FFC 8-24'!C:C,0)),398)</f>
        <v>398</v>
      </c>
      <c r="J230" s="2">
        <v>221</v>
      </c>
      <c r="K230" s="6">
        <f t="shared" si="3"/>
        <v>264.66666666666669</v>
      </c>
      <c r="L230" s="2" t="str">
        <f>INDEX('All Compiled'!C:C,MATCH('ADP 08-24'!A230,'All Compiled'!B:B,0))</f>
        <v>WAS</v>
      </c>
    </row>
    <row r="231" spans="1:12" x14ac:dyDescent="0.25">
      <c r="A231" s="2" t="s">
        <v>253</v>
      </c>
      <c r="B231" s="2" t="s">
        <v>23</v>
      </c>
      <c r="C231" s="2">
        <v>7</v>
      </c>
      <c r="D231" s="2" t="s">
        <v>1007</v>
      </c>
      <c r="E231" s="2">
        <v>230</v>
      </c>
      <c r="F231" s="2">
        <f>IFERROR(INDEX('ESPN 8-22'!I:I,MATCH('ADP 08-24'!A231,'ESPN 8-22'!A:A,0)),398)</f>
        <v>205</v>
      </c>
      <c r="G231" s="2">
        <v>206</v>
      </c>
      <c r="H231" s="2">
        <v>301</v>
      </c>
      <c r="I231" s="2">
        <f>IFERROR(INDEX('FFC 8-24'!A:A,MATCH('ADP 08-24'!A231,'FFC 8-24'!C:C,0)),398)</f>
        <v>206</v>
      </c>
      <c r="J231" s="2">
        <v>208</v>
      </c>
      <c r="K231" s="6">
        <f t="shared" si="3"/>
        <v>226</v>
      </c>
      <c r="L231" s="2" t="str">
        <f>INDEX('All Compiled'!C:C,MATCH('ADP 08-24'!A231,'All Compiled'!B:B,0))</f>
        <v>BUF</v>
      </c>
    </row>
    <row r="232" spans="1:12" x14ac:dyDescent="0.25">
      <c r="A232" s="2" t="s">
        <v>58</v>
      </c>
      <c r="B232" s="2" t="s">
        <v>59</v>
      </c>
      <c r="C232" s="2">
        <v>11</v>
      </c>
      <c r="D232" s="2" t="s">
        <v>967</v>
      </c>
      <c r="E232" s="2">
        <v>231</v>
      </c>
      <c r="F232" s="2">
        <f>IFERROR(INDEX('ESPN 8-22'!I:I,MATCH('ADP 08-24'!A232,'ESPN 8-22'!A:A,0)),398)</f>
        <v>290</v>
      </c>
      <c r="G232" s="2">
        <v>227</v>
      </c>
      <c r="H232" s="2">
        <v>265</v>
      </c>
      <c r="I232" s="2">
        <f>IFERROR(INDEX('FFC 8-24'!A:A,MATCH('ADP 08-24'!A232,'FFC 8-24'!C:C,0)),398)</f>
        <v>187</v>
      </c>
      <c r="J232" s="2">
        <v>223</v>
      </c>
      <c r="K232" s="6">
        <f t="shared" si="3"/>
        <v>237.16666666666666</v>
      </c>
      <c r="L232" s="2" t="str">
        <f>INDEX('All Compiled'!C:C,MATCH('ADP 08-24'!A232,'All Compiled'!B:B,0))</f>
        <v>TB</v>
      </c>
    </row>
    <row r="233" spans="1:12" x14ac:dyDescent="0.25">
      <c r="A233" s="2" t="s">
        <v>635</v>
      </c>
      <c r="B233" s="2" t="s">
        <v>13</v>
      </c>
      <c r="C233" s="2">
        <v>9</v>
      </c>
      <c r="D233" s="2" t="s">
        <v>958</v>
      </c>
      <c r="E233" s="2">
        <v>232</v>
      </c>
      <c r="F233" s="2">
        <f>IFERROR(INDEX('ESPN 8-22'!I:I,MATCH('ADP 08-24'!A233,'ESPN 8-22'!A:A,0)),398)</f>
        <v>316</v>
      </c>
      <c r="G233" s="2">
        <v>239</v>
      </c>
      <c r="H233" s="2">
        <v>219</v>
      </c>
      <c r="I233" s="2">
        <f>IFERROR(INDEX('FFC 8-24'!A:A,MATCH('ADP 08-24'!A233,'FFC 8-24'!C:C,0)),398)</f>
        <v>398</v>
      </c>
      <c r="J233" s="2">
        <v>258</v>
      </c>
      <c r="K233" s="6">
        <f t="shared" si="3"/>
        <v>277</v>
      </c>
      <c r="L233" s="2" t="str">
        <f>INDEX('All Compiled'!C:C,MATCH('ADP 08-24'!A233,'All Compiled'!B:B,0))</f>
        <v>SF</v>
      </c>
    </row>
    <row r="234" spans="1:12" x14ac:dyDescent="0.25">
      <c r="A234" s="2" t="s">
        <v>1016</v>
      </c>
      <c r="B234" s="2" t="s">
        <v>21</v>
      </c>
      <c r="C234" s="2">
        <v>10</v>
      </c>
      <c r="D234" s="2" t="s">
        <v>1017</v>
      </c>
      <c r="E234" s="2">
        <v>233</v>
      </c>
      <c r="F234" s="2">
        <f>IFERROR(INDEX('ESPN 8-22'!I:I,MATCH('ADP 08-24'!A234,'ESPN 8-22'!A:A,0)),398)</f>
        <v>157</v>
      </c>
      <c r="G234" s="2">
        <v>287</v>
      </c>
      <c r="H234" s="2">
        <v>251</v>
      </c>
      <c r="I234" s="2">
        <f>IFERROR(INDEX('FFC 8-24'!A:A,MATCH('ADP 08-24'!A234,'FFC 8-24'!C:C,0)),398)</f>
        <v>213</v>
      </c>
      <c r="J234" s="2">
        <v>185</v>
      </c>
      <c r="K234" s="6">
        <f t="shared" si="3"/>
        <v>221</v>
      </c>
      <c r="L234" s="2" t="e">
        <f>INDEX('All Compiled'!C:C,MATCH('ADP 08-24'!A234,'All Compiled'!B:B,0))</f>
        <v>#N/A</v>
      </c>
    </row>
    <row r="235" spans="1:12" x14ac:dyDescent="0.25">
      <c r="A235" s="2" t="s">
        <v>628</v>
      </c>
      <c r="B235" s="2" t="s">
        <v>35</v>
      </c>
      <c r="C235" s="2">
        <v>9</v>
      </c>
      <c r="D235" s="2" t="s">
        <v>950</v>
      </c>
      <c r="E235" s="2">
        <v>234</v>
      </c>
      <c r="F235" s="2">
        <f>IFERROR(INDEX('ESPN 8-22'!I:I,MATCH('ADP 08-24'!A235,'ESPN 8-22'!A:A,0)),398)</f>
        <v>270</v>
      </c>
      <c r="G235" s="2">
        <v>266</v>
      </c>
      <c r="H235" s="2">
        <v>227</v>
      </c>
      <c r="I235" s="2">
        <f>IFERROR(INDEX('FFC 8-24'!A:A,MATCH('ADP 08-24'!A235,'FFC 8-24'!C:C,0)),398)</f>
        <v>398</v>
      </c>
      <c r="J235" s="2">
        <v>231</v>
      </c>
      <c r="K235" s="6">
        <f t="shared" si="3"/>
        <v>271</v>
      </c>
      <c r="L235" s="2" t="str">
        <f>INDEX('All Compiled'!C:C,MATCH('ADP 08-24'!A235,'All Compiled'!B:B,0))</f>
        <v>PIT</v>
      </c>
    </row>
    <row r="236" spans="1:12" x14ac:dyDescent="0.25">
      <c r="A236" s="2" t="s">
        <v>622</v>
      </c>
      <c r="B236" s="2" t="s">
        <v>35</v>
      </c>
      <c r="C236" s="2">
        <v>9</v>
      </c>
      <c r="D236" s="2" t="s">
        <v>996</v>
      </c>
      <c r="E236" s="2">
        <v>235</v>
      </c>
      <c r="F236" s="2">
        <f>IFERROR(INDEX('ESPN 8-22'!I:I,MATCH('ADP 08-24'!A236,'ESPN 8-22'!A:A,0)),398)</f>
        <v>301</v>
      </c>
      <c r="G236" s="2">
        <v>286</v>
      </c>
      <c r="H236" s="2">
        <v>206</v>
      </c>
      <c r="I236" s="2">
        <f>IFERROR(INDEX('FFC 8-24'!A:A,MATCH('ADP 08-24'!A236,'FFC 8-24'!C:C,0)),398)</f>
        <v>398</v>
      </c>
      <c r="J236" s="2">
        <v>234</v>
      </c>
      <c r="K236" s="6">
        <f t="shared" si="3"/>
        <v>276.66666666666669</v>
      </c>
      <c r="L236" s="2" t="str">
        <f>INDEX('All Compiled'!C:C,MATCH('ADP 08-24'!A236,'All Compiled'!B:B,0))</f>
        <v>PIT</v>
      </c>
    </row>
    <row r="237" spans="1:12" x14ac:dyDescent="0.25">
      <c r="A237" s="2" t="s">
        <v>924</v>
      </c>
      <c r="B237" s="2" t="s">
        <v>832</v>
      </c>
      <c r="C237" s="2">
        <v>9</v>
      </c>
      <c r="D237" s="2" t="s">
        <v>917</v>
      </c>
      <c r="E237" s="2">
        <v>236</v>
      </c>
      <c r="F237" s="2">
        <f>IFERROR(INDEX('ESPN 8-22'!I:I,MATCH('ADP 08-24'!A237,'ESPN 8-22'!A:A,0)),398)</f>
        <v>398</v>
      </c>
      <c r="G237" s="2">
        <v>218</v>
      </c>
      <c r="H237" s="2">
        <v>168</v>
      </c>
      <c r="I237" s="2">
        <f>IFERROR(INDEX('FFC 8-24'!A:A,MATCH('ADP 08-24'!A237,'FFC 8-24'!C:C,0)),398)</f>
        <v>398</v>
      </c>
      <c r="K237" s="6">
        <f t="shared" si="3"/>
        <v>283.60000000000002</v>
      </c>
      <c r="L237" s="2" t="e">
        <f>INDEX('All Compiled'!C:C,MATCH('ADP 08-24'!A237,'All Compiled'!B:B,0))</f>
        <v>#N/A</v>
      </c>
    </row>
    <row r="238" spans="1:12" x14ac:dyDescent="0.25">
      <c r="A238" s="2" t="s">
        <v>56</v>
      </c>
      <c r="B238" s="2" t="s">
        <v>57</v>
      </c>
      <c r="C238" s="2">
        <v>6</v>
      </c>
      <c r="D238" s="2" t="s">
        <v>1005</v>
      </c>
      <c r="E238" s="2">
        <v>237</v>
      </c>
      <c r="F238" s="2">
        <f>IFERROR(INDEX('ESPN 8-22'!I:I,MATCH('ADP 08-24'!A238,'ESPN 8-22'!A:A,0)),398)</f>
        <v>257</v>
      </c>
      <c r="G238" s="2">
        <v>260</v>
      </c>
      <c r="H238" s="2">
        <v>229</v>
      </c>
      <c r="I238" s="2">
        <f>IFERROR(INDEX('FFC 8-24'!A:A,MATCH('ADP 08-24'!A238,'FFC 8-24'!C:C,0)),398)</f>
        <v>398</v>
      </c>
      <c r="J238" s="2">
        <v>239</v>
      </c>
      <c r="K238" s="6">
        <f t="shared" si="3"/>
        <v>270</v>
      </c>
      <c r="L238" s="2" t="str">
        <f>INDEX('All Compiled'!C:C,MATCH('ADP 08-24'!A238,'All Compiled'!B:B,0))</f>
        <v>HOU</v>
      </c>
    </row>
    <row r="239" spans="1:12" x14ac:dyDescent="0.25">
      <c r="A239" s="2" t="s">
        <v>501</v>
      </c>
      <c r="B239" s="2" t="s">
        <v>25</v>
      </c>
      <c r="C239" s="2">
        <v>13</v>
      </c>
      <c r="D239" s="2" t="s">
        <v>1010</v>
      </c>
      <c r="E239" s="2">
        <v>238</v>
      </c>
      <c r="F239" s="2">
        <f>IFERROR(INDEX('ESPN 8-22'!I:I,MATCH('ADP 08-24'!A239,'ESPN 8-22'!A:A,0)),398)</f>
        <v>265</v>
      </c>
      <c r="G239" s="2">
        <v>277</v>
      </c>
      <c r="H239" s="2">
        <v>228</v>
      </c>
      <c r="I239" s="2">
        <f>IFERROR(INDEX('FFC 8-24'!A:A,MATCH('ADP 08-24'!A239,'FFC 8-24'!C:C,0)),398)</f>
        <v>398</v>
      </c>
      <c r="J239" s="2">
        <v>224</v>
      </c>
      <c r="K239" s="6">
        <f t="shared" si="3"/>
        <v>271.66666666666669</v>
      </c>
      <c r="L239" s="2" t="str">
        <f>INDEX('All Compiled'!C:C,MATCH('ADP 08-24'!A239,'All Compiled'!B:B,0))</f>
        <v>ARI</v>
      </c>
    </row>
    <row r="240" spans="1:12" x14ac:dyDescent="0.25">
      <c r="A240" s="2" t="s">
        <v>519</v>
      </c>
      <c r="B240" s="2" t="s">
        <v>13</v>
      </c>
      <c r="C240" s="2">
        <v>9</v>
      </c>
      <c r="D240" s="2" t="s">
        <v>1020</v>
      </c>
      <c r="E240" s="2">
        <v>239</v>
      </c>
      <c r="F240" s="2">
        <f>IFERROR(INDEX('ESPN 8-22'!I:I,MATCH('ADP 08-24'!A240,'ESPN 8-22'!A:A,0)),398)</f>
        <v>532</v>
      </c>
      <c r="G240" s="2">
        <v>252</v>
      </c>
      <c r="H240" s="2">
        <v>249</v>
      </c>
      <c r="I240" s="2">
        <f>IFERROR(INDEX('FFC 8-24'!A:A,MATCH('ADP 08-24'!A240,'FFC 8-24'!C:C,0)),398)</f>
        <v>130</v>
      </c>
      <c r="J240" s="2">
        <v>232</v>
      </c>
      <c r="K240" s="6">
        <f t="shared" si="3"/>
        <v>272.33333333333331</v>
      </c>
      <c r="L240" s="2" t="str">
        <f>INDEX('All Compiled'!C:C,MATCH('ADP 08-24'!A240,'All Compiled'!B:B,0))</f>
        <v>SF</v>
      </c>
    </row>
    <row r="241" spans="1:12" x14ac:dyDescent="0.25">
      <c r="A241" s="2" t="s">
        <v>916</v>
      </c>
      <c r="B241" s="2" t="s">
        <v>832</v>
      </c>
      <c r="C241" s="2">
        <v>8</v>
      </c>
      <c r="D241" s="2" t="s">
        <v>925</v>
      </c>
      <c r="E241" s="2">
        <v>240</v>
      </c>
      <c r="F241" s="2">
        <f>IFERROR(INDEX('ESPN 8-22'!I:I,MATCH('ADP 08-24'!A241,'ESPN 8-22'!A:A,0)),398)</f>
        <v>398</v>
      </c>
      <c r="G241" s="2">
        <v>178</v>
      </c>
      <c r="H241" s="2">
        <v>215</v>
      </c>
      <c r="I241" s="2">
        <f>IFERROR(INDEX('FFC 8-24'!A:A,MATCH('ADP 08-24'!A241,'FFC 8-24'!C:C,0)),398)</f>
        <v>398</v>
      </c>
      <c r="K241" s="6">
        <f t="shared" si="3"/>
        <v>285.8</v>
      </c>
      <c r="L241" s="2" t="e">
        <f>INDEX('All Compiled'!C:C,MATCH('ADP 08-24'!A241,'All Compiled'!B:B,0))</f>
        <v>#N/A</v>
      </c>
    </row>
    <row r="242" spans="1:12" x14ac:dyDescent="0.25">
      <c r="A242" s="2" t="s">
        <v>934</v>
      </c>
      <c r="B242" s="2" t="s">
        <v>832</v>
      </c>
      <c r="C242" s="2">
        <v>7</v>
      </c>
      <c r="D242" s="2" t="s">
        <v>927</v>
      </c>
      <c r="E242" s="2">
        <v>241</v>
      </c>
      <c r="F242" s="2">
        <f>IFERROR(INDEX('ESPN 8-22'!I:I,MATCH('ADP 08-24'!A242,'ESPN 8-22'!A:A,0)),398)</f>
        <v>398</v>
      </c>
      <c r="G242" s="2">
        <v>209</v>
      </c>
      <c r="H242" s="2">
        <v>185</v>
      </c>
      <c r="I242" s="2">
        <f>IFERROR(INDEX('FFC 8-24'!A:A,MATCH('ADP 08-24'!A242,'FFC 8-24'!C:C,0)),398)</f>
        <v>398</v>
      </c>
      <c r="K242" s="6">
        <f t="shared" si="3"/>
        <v>286.2</v>
      </c>
      <c r="L242" s="2" t="e">
        <f>INDEX('All Compiled'!C:C,MATCH('ADP 08-24'!A242,'All Compiled'!B:B,0))</f>
        <v>#N/A</v>
      </c>
    </row>
    <row r="243" spans="1:12" x14ac:dyDescent="0.25">
      <c r="A243" s="2" t="s">
        <v>926</v>
      </c>
      <c r="B243" s="2" t="s">
        <v>832</v>
      </c>
      <c r="C243" s="2">
        <v>9</v>
      </c>
      <c r="D243" s="2" t="s">
        <v>935</v>
      </c>
      <c r="E243" s="2">
        <v>242</v>
      </c>
      <c r="F243" s="2">
        <f>IFERROR(INDEX('ESPN 8-22'!I:I,MATCH('ADP 08-24'!A243,'ESPN 8-22'!A:A,0)),398)</f>
        <v>398</v>
      </c>
      <c r="G243" s="2">
        <v>200</v>
      </c>
      <c r="H243" s="2">
        <v>196</v>
      </c>
      <c r="I243" s="2">
        <f>IFERROR(INDEX('FFC 8-24'!A:A,MATCH('ADP 08-24'!A243,'FFC 8-24'!C:C,0)),398)</f>
        <v>398</v>
      </c>
      <c r="K243" s="6">
        <f t="shared" si="3"/>
        <v>286.8</v>
      </c>
      <c r="L243" s="2" t="e">
        <f>INDEX('All Compiled'!C:C,MATCH('ADP 08-24'!A243,'All Compiled'!B:B,0))</f>
        <v>#N/A</v>
      </c>
    </row>
    <row r="244" spans="1:12" x14ac:dyDescent="0.25">
      <c r="A244" s="2" t="s">
        <v>488</v>
      </c>
      <c r="B244" s="2" t="s">
        <v>51</v>
      </c>
      <c r="C244" s="2">
        <v>6</v>
      </c>
      <c r="D244" s="2" t="s">
        <v>1038</v>
      </c>
      <c r="E244" s="2">
        <v>243</v>
      </c>
      <c r="F244" s="2">
        <f>IFERROR(INDEX('ESPN 8-22'!I:I,MATCH('ADP 08-24'!A244,'ESPN 8-22'!A:A,0)),398)</f>
        <v>235</v>
      </c>
      <c r="G244" s="2">
        <v>243</v>
      </c>
      <c r="H244" s="2">
        <v>253</v>
      </c>
      <c r="I244" s="2">
        <f>IFERROR(INDEX('FFC 8-24'!A:A,MATCH('ADP 08-24'!A244,'FFC 8-24'!C:C,0)),398)</f>
        <v>398</v>
      </c>
      <c r="J244" s="2">
        <v>243</v>
      </c>
      <c r="K244" s="6">
        <f t="shared" si="3"/>
        <v>269.16666666666669</v>
      </c>
      <c r="L244" s="2" t="str">
        <f>INDEX('All Compiled'!C:C,MATCH('ADP 08-24'!A244,'All Compiled'!B:B,0))</f>
        <v>TEN</v>
      </c>
    </row>
    <row r="245" spans="1:12" x14ac:dyDescent="0.25">
      <c r="A245" s="2" t="s">
        <v>487</v>
      </c>
      <c r="B245" s="2" t="s">
        <v>17</v>
      </c>
      <c r="C245" s="2">
        <v>7</v>
      </c>
      <c r="D245" s="2" t="s">
        <v>1019</v>
      </c>
      <c r="E245" s="2">
        <v>244</v>
      </c>
      <c r="F245" s="2">
        <f>IFERROR(INDEX('ESPN 8-22'!I:I,MATCH('ADP 08-24'!A245,'ESPN 8-22'!A:A,0)),398)</f>
        <v>237</v>
      </c>
      <c r="G245" s="2">
        <v>231</v>
      </c>
      <c r="H245" s="2">
        <v>254</v>
      </c>
      <c r="I245" s="2">
        <f>IFERROR(INDEX('FFC 8-24'!A:A,MATCH('ADP 08-24'!A245,'FFC 8-24'!C:C,0)),398)</f>
        <v>398</v>
      </c>
      <c r="J245" s="2">
        <v>261</v>
      </c>
      <c r="K245" s="6">
        <f t="shared" si="3"/>
        <v>270.83333333333331</v>
      </c>
      <c r="L245" s="2" t="str">
        <f>INDEX('All Compiled'!C:C,MATCH('ADP 08-24'!A245,'All Compiled'!B:B,0))</f>
        <v>PHI</v>
      </c>
    </row>
    <row r="246" spans="1:12" x14ac:dyDescent="0.25">
      <c r="A246" s="2" t="s">
        <v>66</v>
      </c>
      <c r="B246" s="2" t="s">
        <v>21</v>
      </c>
      <c r="C246" s="2">
        <v>10</v>
      </c>
      <c r="D246" s="2" t="s">
        <v>1043</v>
      </c>
      <c r="E246" s="2">
        <v>245</v>
      </c>
      <c r="F246" s="2">
        <f>IFERROR(INDEX('ESPN 8-22'!I:I,MATCH('ADP 08-24'!A246,'ESPN 8-22'!A:A,0)),398)</f>
        <v>291</v>
      </c>
      <c r="G246" s="2">
        <v>202</v>
      </c>
      <c r="H246" s="2">
        <v>282</v>
      </c>
      <c r="I246" s="2">
        <f>IFERROR(INDEX('FFC 8-24'!A:A,MATCH('ADP 08-24'!A246,'FFC 8-24'!C:C,0)),398)</f>
        <v>398</v>
      </c>
      <c r="J246" s="2">
        <v>264</v>
      </c>
      <c r="K246" s="6">
        <f t="shared" si="3"/>
        <v>280.33333333333331</v>
      </c>
      <c r="L246" s="2" t="str">
        <f>INDEX('All Compiled'!C:C,MATCH('ADP 08-24'!A246,'All Compiled'!B:B,0))</f>
        <v>NE</v>
      </c>
    </row>
    <row r="247" spans="1:12" x14ac:dyDescent="0.25">
      <c r="A247" s="2" t="s">
        <v>1006</v>
      </c>
      <c r="D247" s="2" t="s">
        <v>1015</v>
      </c>
      <c r="E247" s="2">
        <v>246</v>
      </c>
      <c r="F247" s="2">
        <f>IFERROR(INDEX('ESPN 8-22'!I:I,MATCH('ADP 08-24'!A247,'ESPN 8-22'!A:A,0)),398)</f>
        <v>909</v>
      </c>
      <c r="G247" s="2">
        <v>225</v>
      </c>
      <c r="H247" s="2">
        <v>291</v>
      </c>
      <c r="I247" s="2">
        <f>IFERROR(INDEX('FFC 8-24'!A:A,MATCH('ADP 08-24'!A247,'FFC 8-24'!C:C,0)),398)</f>
        <v>398</v>
      </c>
      <c r="J247" s="2">
        <v>240</v>
      </c>
      <c r="K247" s="6">
        <f t="shared" si="3"/>
        <v>384.83333333333331</v>
      </c>
      <c r="L247" s="2" t="e">
        <f>INDEX('All Compiled'!C:C,MATCH('ADP 08-24'!A247,'All Compiled'!B:B,0))</f>
        <v>#N/A</v>
      </c>
    </row>
    <row r="248" spans="1:12" x14ac:dyDescent="0.25">
      <c r="A248" s="2" t="s">
        <v>939</v>
      </c>
      <c r="B248" s="2" t="s">
        <v>832</v>
      </c>
      <c r="C248" s="2">
        <v>8</v>
      </c>
      <c r="D248" s="2" t="s">
        <v>940</v>
      </c>
      <c r="E248" s="2">
        <v>247</v>
      </c>
      <c r="F248" s="2">
        <f>IFERROR(INDEX('ESPN 8-22'!I:I,MATCH('ADP 08-24'!A248,'ESPN 8-22'!A:A,0)),398)</f>
        <v>398</v>
      </c>
      <c r="G248" s="2">
        <v>204</v>
      </c>
      <c r="H248" s="2">
        <v>213</v>
      </c>
      <c r="I248" s="2">
        <f>IFERROR(INDEX('FFC 8-24'!A:A,MATCH('ADP 08-24'!A248,'FFC 8-24'!C:C,0)),398)</f>
        <v>398</v>
      </c>
      <c r="K248" s="6">
        <f t="shared" si="3"/>
        <v>292</v>
      </c>
      <c r="L248" s="2" t="e">
        <f>INDEX('All Compiled'!C:C,MATCH('ADP 08-24'!A248,'All Compiled'!B:B,0))</f>
        <v>#N/A</v>
      </c>
    </row>
    <row r="249" spans="1:12" x14ac:dyDescent="0.25">
      <c r="A249" s="2" t="s">
        <v>990</v>
      </c>
      <c r="B249" s="2" t="s">
        <v>9</v>
      </c>
      <c r="C249" s="2">
        <v>14</v>
      </c>
      <c r="D249" s="2" t="s">
        <v>991</v>
      </c>
      <c r="E249" s="2">
        <v>248</v>
      </c>
      <c r="F249" s="2">
        <f>IFERROR(INDEX('ESPN 8-22'!I:I,MATCH('ADP 08-24'!A249,'ESPN 8-22'!A:A,0)),398)</f>
        <v>288</v>
      </c>
      <c r="G249" s="2">
        <v>334</v>
      </c>
      <c r="H249" s="2">
        <v>267</v>
      </c>
      <c r="I249" s="2">
        <f>IFERROR(INDEX('FFC 8-24'!A:A,MATCH('ADP 08-24'!A249,'FFC 8-24'!C:C,0)),398)</f>
        <v>398</v>
      </c>
      <c r="J249" s="2">
        <v>160</v>
      </c>
      <c r="K249" s="6">
        <f t="shared" si="3"/>
        <v>282.5</v>
      </c>
      <c r="L249" s="2" t="e">
        <f>INDEX('All Compiled'!C:C,MATCH('ADP 08-24'!A249,'All Compiled'!B:B,0))</f>
        <v>#N/A</v>
      </c>
    </row>
    <row r="250" spans="1:12" x14ac:dyDescent="0.25">
      <c r="A250" s="2" t="s">
        <v>495</v>
      </c>
      <c r="B250" s="2" t="s">
        <v>59</v>
      </c>
      <c r="C250" s="2">
        <v>11</v>
      </c>
      <c r="D250" s="2" t="s">
        <v>1032</v>
      </c>
      <c r="E250" s="2">
        <v>249</v>
      </c>
      <c r="F250" s="2">
        <f>IFERROR(INDEX('ESPN 8-22'!I:I,MATCH('ADP 08-24'!A250,'ESPN 8-22'!A:A,0)),398)</f>
        <v>240</v>
      </c>
      <c r="G250" s="2">
        <v>248</v>
      </c>
      <c r="H250" s="2">
        <v>248</v>
      </c>
      <c r="I250" s="2">
        <f>IFERROR(INDEX('FFC 8-24'!A:A,MATCH('ADP 08-24'!A250,'FFC 8-24'!C:C,0)),398)</f>
        <v>398</v>
      </c>
      <c r="J250" s="2">
        <v>268</v>
      </c>
      <c r="K250" s="6">
        <f t="shared" si="3"/>
        <v>275.16666666666669</v>
      </c>
      <c r="L250" s="2" t="str">
        <f>INDEX('All Compiled'!C:C,MATCH('ADP 08-24'!A250,'All Compiled'!B:B,0))</f>
        <v>TB</v>
      </c>
    </row>
    <row r="251" spans="1:12" x14ac:dyDescent="0.25">
      <c r="A251" s="2" t="s">
        <v>985</v>
      </c>
      <c r="B251" s="2" t="s">
        <v>41</v>
      </c>
      <c r="C251" s="2">
        <v>8</v>
      </c>
      <c r="D251" s="2" t="s">
        <v>986</v>
      </c>
      <c r="E251" s="2">
        <v>250</v>
      </c>
      <c r="F251" s="2">
        <f>IFERROR(INDEX('ESPN 8-22'!I:I,MATCH('ADP 08-24'!A251,'ESPN 8-22'!A:A,0)),398)</f>
        <v>255</v>
      </c>
      <c r="G251" s="2">
        <v>186</v>
      </c>
      <c r="H251" s="2">
        <v>239</v>
      </c>
      <c r="I251" s="2">
        <f>IFERROR(INDEX('FFC 8-24'!A:A,MATCH('ADP 08-24'!A251,'FFC 8-24'!C:C,0)),398)</f>
        <v>209</v>
      </c>
      <c r="K251" s="6">
        <f t="shared" si="3"/>
        <v>227.8</v>
      </c>
      <c r="L251" s="2" t="e">
        <f>INDEX('All Compiled'!C:C,MATCH('ADP 08-24'!A251,'All Compiled'!B:B,0))</f>
        <v>#N/A</v>
      </c>
    </row>
    <row r="252" spans="1:12" x14ac:dyDescent="0.25">
      <c r="A252" s="2" t="s">
        <v>323</v>
      </c>
      <c r="B252" s="2" t="s">
        <v>21</v>
      </c>
      <c r="C252" s="2">
        <v>10</v>
      </c>
      <c r="D252" s="2" t="s">
        <v>1027</v>
      </c>
      <c r="E252" s="2">
        <v>251</v>
      </c>
      <c r="F252" s="2">
        <f>IFERROR(INDEX('ESPN 8-22'!I:I,MATCH('ADP 08-24'!A252,'ESPN 8-22'!A:A,0)),398)</f>
        <v>384</v>
      </c>
      <c r="G252" s="2">
        <v>215</v>
      </c>
      <c r="H252" s="2">
        <v>326</v>
      </c>
      <c r="I252" s="2">
        <f>IFERROR(INDEX('FFC 8-24'!A:A,MATCH('ADP 08-24'!A252,'FFC 8-24'!C:C,0)),398)</f>
        <v>398</v>
      </c>
      <c r="J252" s="2">
        <v>229</v>
      </c>
      <c r="K252" s="6">
        <f t="shared" si="3"/>
        <v>300.5</v>
      </c>
      <c r="L252" s="2" t="str">
        <f>INDEX('All Compiled'!C:C,MATCH('ADP 08-24'!A252,'All Compiled'!B:B,0))</f>
        <v>NE</v>
      </c>
    </row>
    <row r="253" spans="1:12" x14ac:dyDescent="0.25">
      <c r="A253" s="2" t="s">
        <v>523</v>
      </c>
      <c r="B253" s="2" t="s">
        <v>25</v>
      </c>
      <c r="C253" s="2">
        <v>13</v>
      </c>
      <c r="D253" s="2" t="s">
        <v>1026</v>
      </c>
      <c r="E253" s="2">
        <v>252</v>
      </c>
      <c r="F253" s="2">
        <f>IFERROR(INDEX('ESPN 8-22'!I:I,MATCH('ADP 08-24'!A253,'ESPN 8-22'!A:A,0)),398)</f>
        <v>507</v>
      </c>
      <c r="G253" s="2">
        <v>253</v>
      </c>
      <c r="H253" s="2">
        <v>299</v>
      </c>
      <c r="I253" s="2">
        <f>IFERROR(INDEX('FFC 8-24'!A:A,MATCH('ADP 08-24'!A253,'FFC 8-24'!C:C,0)),398)</f>
        <v>398</v>
      </c>
      <c r="J253" s="2">
        <v>219</v>
      </c>
      <c r="K253" s="6">
        <f t="shared" si="3"/>
        <v>321.33333333333331</v>
      </c>
      <c r="L253" s="2" t="str">
        <f>INDEX('All Compiled'!C:C,MATCH('ADP 08-24'!A253,'All Compiled'!B:B,0))</f>
        <v>ARI</v>
      </c>
    </row>
    <row r="254" spans="1:12" x14ac:dyDescent="0.25">
      <c r="A254" s="2" t="s">
        <v>941</v>
      </c>
      <c r="B254" s="2" t="s">
        <v>59</v>
      </c>
      <c r="C254" s="2">
        <v>11</v>
      </c>
      <c r="D254" s="2" t="s">
        <v>942</v>
      </c>
      <c r="E254" s="2">
        <v>253</v>
      </c>
      <c r="F254" s="2">
        <f>IFERROR(INDEX('ESPN 8-22'!I:I,MATCH('ADP 08-24'!A254,'ESPN 8-22'!A:A,0)),398)</f>
        <v>224</v>
      </c>
      <c r="G254" s="2">
        <v>188</v>
      </c>
      <c r="H254" s="2">
        <v>245</v>
      </c>
      <c r="I254" s="2">
        <f>IFERROR(INDEX('FFC 8-24'!A:A,MATCH('ADP 08-24'!A254,'FFC 8-24'!C:C,0)),398)</f>
        <v>193</v>
      </c>
      <c r="K254" s="6">
        <f t="shared" si="3"/>
        <v>220.6</v>
      </c>
      <c r="L254" s="2" t="e">
        <f>INDEX('All Compiled'!C:C,MATCH('ADP 08-24'!A254,'All Compiled'!B:B,0))</f>
        <v>#N/A</v>
      </c>
    </row>
    <row r="255" spans="1:12" x14ac:dyDescent="0.25">
      <c r="A255" s="2" t="s">
        <v>490</v>
      </c>
      <c r="B255" s="2" t="s">
        <v>53</v>
      </c>
      <c r="C255" s="2">
        <v>10</v>
      </c>
      <c r="D255" s="2" t="s">
        <v>972</v>
      </c>
      <c r="E255" s="2">
        <v>254</v>
      </c>
      <c r="F255" s="2">
        <f>IFERROR(INDEX('ESPN 8-22'!I:I,MATCH('ADP 08-24'!A255,'ESPN 8-22'!A:A,0)),398)</f>
        <v>213</v>
      </c>
      <c r="G255" s="2">
        <v>259</v>
      </c>
      <c r="H255" s="2">
        <v>277</v>
      </c>
      <c r="I255" s="2">
        <f>IFERROR(INDEX('FFC 8-24'!A:A,MATCH('ADP 08-24'!A255,'FFC 8-24'!C:C,0)),398)</f>
        <v>184</v>
      </c>
      <c r="J255" s="2">
        <v>242</v>
      </c>
      <c r="K255" s="6">
        <f t="shared" si="3"/>
        <v>238.16666666666666</v>
      </c>
      <c r="L255" s="2" t="str">
        <f>INDEX('All Compiled'!C:C,MATCH('ADP 08-24'!A255,'All Compiled'!B:B,0))</f>
        <v>CIN</v>
      </c>
    </row>
    <row r="256" spans="1:12" x14ac:dyDescent="0.25">
      <c r="A256" s="2" t="s">
        <v>505</v>
      </c>
      <c r="B256" s="2" t="s">
        <v>53</v>
      </c>
      <c r="C256" s="2">
        <v>10</v>
      </c>
      <c r="D256" s="2" t="s">
        <v>975</v>
      </c>
      <c r="E256" s="2">
        <v>255</v>
      </c>
      <c r="F256" s="2">
        <f>IFERROR(INDEX('ESPN 8-22'!I:I,MATCH('ADP 08-24'!A256,'ESPN 8-22'!A:A,0)),398)</f>
        <v>239</v>
      </c>
      <c r="G256" s="2">
        <v>320</v>
      </c>
      <c r="H256" s="2">
        <v>235</v>
      </c>
      <c r="I256" s="2">
        <f>IFERROR(INDEX('FFC 8-24'!A:A,MATCH('ADP 08-24'!A256,'FFC 8-24'!C:C,0)),398)</f>
        <v>398</v>
      </c>
      <c r="J256" s="2">
        <v>226</v>
      </c>
      <c r="K256" s="6">
        <f t="shared" si="3"/>
        <v>278.83333333333331</v>
      </c>
      <c r="L256" s="2" t="str">
        <f>INDEX('All Compiled'!C:C,MATCH('ADP 08-24'!A256,'All Compiled'!B:B,0))</f>
        <v>CIN</v>
      </c>
    </row>
    <row r="257" spans="1:12" x14ac:dyDescent="0.25">
      <c r="A257" s="2" t="s">
        <v>489</v>
      </c>
      <c r="B257" s="2" t="s">
        <v>79</v>
      </c>
      <c r="C257" s="2">
        <v>9</v>
      </c>
      <c r="D257" s="2" t="s">
        <v>1047</v>
      </c>
      <c r="E257" s="2">
        <v>256</v>
      </c>
      <c r="F257" s="2">
        <f>IFERROR(INDEX('ESPN 8-22'!I:I,MATCH('ADP 08-24'!A257,'ESPN 8-22'!A:A,0)),398)</f>
        <v>236</v>
      </c>
      <c r="G257" s="2">
        <v>250</v>
      </c>
      <c r="H257" s="2">
        <v>294</v>
      </c>
      <c r="I257" s="2">
        <f>IFERROR(INDEX('FFC 8-24'!A:A,MATCH('ADP 08-24'!A257,'FFC 8-24'!C:C,0)),398)</f>
        <v>204</v>
      </c>
      <c r="J257" s="2">
        <v>238</v>
      </c>
      <c r="K257" s="6">
        <f t="shared" si="3"/>
        <v>246.33333333333334</v>
      </c>
      <c r="L257" s="2" t="str">
        <f>INDEX('All Compiled'!C:C,MATCH('ADP 08-24'!A257,'All Compiled'!B:B,0))</f>
        <v>NYG</v>
      </c>
    </row>
    <row r="258" spans="1:12" x14ac:dyDescent="0.25">
      <c r="A258" s="2" t="s">
        <v>252</v>
      </c>
      <c r="B258" s="2" t="s">
        <v>49</v>
      </c>
      <c r="C258" s="2">
        <v>11</v>
      </c>
      <c r="D258" s="2" t="s">
        <v>1034</v>
      </c>
      <c r="E258" s="2">
        <v>257</v>
      </c>
      <c r="F258" s="2">
        <f>IFERROR(INDEX('ESPN 8-22'!I:I,MATCH('ADP 08-24'!A258,'ESPN 8-22'!A:A,0)),398)</f>
        <v>382</v>
      </c>
      <c r="G258" s="2">
        <v>269</v>
      </c>
      <c r="H258" s="2">
        <v>266</v>
      </c>
      <c r="I258" s="2">
        <f>IFERROR(INDEX('FFC 8-24'!A:A,MATCH('ADP 08-24'!A258,'FFC 8-24'!C:C,0)),398)</f>
        <v>398</v>
      </c>
      <c r="J258" s="2">
        <v>248</v>
      </c>
      <c r="K258" s="6">
        <f t="shared" si="3"/>
        <v>303.33333333333331</v>
      </c>
      <c r="L258" s="2" t="str">
        <f>INDEX('All Compiled'!C:C,MATCH('ADP 08-24'!A258,'All Compiled'!B:B,0))</f>
        <v>JAC</v>
      </c>
    </row>
    <row r="259" spans="1:12" x14ac:dyDescent="0.25">
      <c r="A259" s="2" t="s">
        <v>254</v>
      </c>
      <c r="B259" s="2" t="s">
        <v>25</v>
      </c>
      <c r="C259" s="2">
        <v>13</v>
      </c>
      <c r="D259" s="2" t="s">
        <v>1021</v>
      </c>
      <c r="E259" s="2">
        <v>258</v>
      </c>
      <c r="F259" s="2">
        <f>IFERROR(INDEX('ESPN 8-22'!I:I,MATCH('ADP 08-24'!A259,'ESPN 8-22'!A:A,0)),398)</f>
        <v>232</v>
      </c>
      <c r="G259" s="2">
        <v>278</v>
      </c>
      <c r="H259" s="2">
        <v>292</v>
      </c>
      <c r="I259" s="2">
        <f>IFERROR(INDEX('FFC 8-24'!A:A,MATCH('ADP 08-24'!A259,'FFC 8-24'!C:C,0)),398)</f>
        <v>398</v>
      </c>
      <c r="J259" s="2">
        <v>220</v>
      </c>
      <c r="K259" s="6">
        <f t="shared" ref="K259:K322" si="4">AVERAGE(E259:J259)</f>
        <v>279.66666666666669</v>
      </c>
      <c r="L259" s="2" t="str">
        <f>INDEX('All Compiled'!C:C,MATCH('ADP 08-24'!A259,'All Compiled'!B:B,0))</f>
        <v>ARI</v>
      </c>
    </row>
    <row r="260" spans="1:12" x14ac:dyDescent="0.25">
      <c r="A260" s="2" t="s">
        <v>484</v>
      </c>
      <c r="B260" s="2" t="s">
        <v>9</v>
      </c>
      <c r="C260" s="2">
        <v>14</v>
      </c>
      <c r="D260" s="2" t="s">
        <v>1059</v>
      </c>
      <c r="E260" s="2">
        <v>259</v>
      </c>
      <c r="F260" s="2">
        <f>IFERROR(INDEX('ESPN 8-22'!I:I,MATCH('ADP 08-24'!A260,'ESPN 8-22'!A:A,0)),398)</f>
        <v>212</v>
      </c>
      <c r="G260" s="2">
        <v>232</v>
      </c>
      <c r="H260" s="2">
        <v>284</v>
      </c>
      <c r="I260" s="2">
        <f>IFERROR(INDEX('FFC 8-24'!A:A,MATCH('ADP 08-24'!A260,'FFC 8-24'!C:C,0)),398)</f>
        <v>212</v>
      </c>
      <c r="J260" s="2">
        <v>274</v>
      </c>
      <c r="K260" s="6">
        <f t="shared" si="4"/>
        <v>245.5</v>
      </c>
      <c r="L260" s="2" t="str">
        <f>INDEX('All Compiled'!C:C,MATCH('ADP 08-24'!A260,'All Compiled'!B:B,0))</f>
        <v>ATL</v>
      </c>
    </row>
    <row r="261" spans="1:12" x14ac:dyDescent="0.25">
      <c r="A261" s="2" t="s">
        <v>62</v>
      </c>
      <c r="B261" s="2" t="s">
        <v>63</v>
      </c>
      <c r="C261" s="2">
        <v>10</v>
      </c>
      <c r="D261" s="2" t="s">
        <v>1050</v>
      </c>
      <c r="E261" s="2">
        <v>260</v>
      </c>
      <c r="F261" s="2">
        <f>IFERROR(INDEX('ESPN 8-22'!I:I,MATCH('ADP 08-24'!A261,'ESPN 8-22'!A:A,0)),398)</f>
        <v>258</v>
      </c>
      <c r="G261" s="2">
        <v>233</v>
      </c>
      <c r="H261" s="2">
        <v>285</v>
      </c>
      <c r="I261" s="2">
        <f>IFERROR(INDEX('FFC 8-24'!A:A,MATCH('ADP 08-24'!A261,'FFC 8-24'!C:C,0)),398)</f>
        <v>398</v>
      </c>
      <c r="J261" s="2">
        <v>273</v>
      </c>
      <c r="K261" s="6">
        <f t="shared" si="4"/>
        <v>284.5</v>
      </c>
      <c r="L261" s="2" t="str">
        <f>INDEX('All Compiled'!C:C,MATCH('ADP 08-24'!A261,'All Compiled'!B:B,0))</f>
        <v>NYJ</v>
      </c>
    </row>
    <row r="262" spans="1:12" x14ac:dyDescent="0.25">
      <c r="A262" s="2" t="s">
        <v>528</v>
      </c>
      <c r="B262" s="2" t="s">
        <v>31</v>
      </c>
      <c r="C262" s="2">
        <v>7</v>
      </c>
      <c r="D262" s="2" t="s">
        <v>1018</v>
      </c>
      <c r="E262" s="2">
        <v>261</v>
      </c>
      <c r="F262" s="2">
        <f>IFERROR(INDEX('ESPN 8-22'!I:I,MATCH('ADP 08-24'!A262,'ESPN 8-22'!A:A,0)),398)</f>
        <v>485</v>
      </c>
      <c r="G262" s="2">
        <v>192</v>
      </c>
      <c r="H262" s="2">
        <v>331</v>
      </c>
      <c r="I262" s="2">
        <f>IFERROR(INDEX('FFC 8-24'!A:A,MATCH('ADP 08-24'!A262,'FFC 8-24'!C:C,0)),398)</f>
        <v>398</v>
      </c>
      <c r="J262" s="2">
        <v>269</v>
      </c>
      <c r="K262" s="6">
        <f t="shared" si="4"/>
        <v>322.66666666666669</v>
      </c>
      <c r="L262" s="2" t="str">
        <f>INDEX('All Compiled'!C:C,MATCH('ADP 08-24'!A262,'All Compiled'!B:B,0))</f>
        <v>LAR</v>
      </c>
    </row>
    <row r="263" spans="1:12" x14ac:dyDescent="0.25">
      <c r="A263" s="2" t="s">
        <v>271</v>
      </c>
      <c r="B263" s="2" t="s">
        <v>73</v>
      </c>
      <c r="C263" s="2">
        <v>13</v>
      </c>
      <c r="D263" s="2" t="s">
        <v>1063</v>
      </c>
      <c r="E263" s="2">
        <v>262</v>
      </c>
      <c r="F263" s="2">
        <f>IFERROR(INDEX('ESPN 8-22'!I:I,MATCH('ADP 08-24'!A263,'ESPN 8-22'!A:A,0)),398)</f>
        <v>263</v>
      </c>
      <c r="G263" s="2">
        <v>237</v>
      </c>
      <c r="H263" s="2">
        <v>311</v>
      </c>
      <c r="I263" s="2">
        <f>IFERROR(INDEX('FFC 8-24'!A:A,MATCH('ADP 08-24'!A263,'FFC 8-24'!C:C,0)),398)</f>
        <v>398</v>
      </c>
      <c r="J263" s="2">
        <v>245</v>
      </c>
      <c r="K263" s="6">
        <f t="shared" si="4"/>
        <v>286</v>
      </c>
      <c r="L263" s="2" t="str">
        <f>INDEX('All Compiled'!C:C,MATCH('ADP 08-24'!A263,'All Compiled'!B:B,0))</f>
        <v>CAR</v>
      </c>
    </row>
    <row r="264" spans="1:12" x14ac:dyDescent="0.25">
      <c r="A264" s="2" t="s">
        <v>483</v>
      </c>
      <c r="B264" s="2" t="s">
        <v>5</v>
      </c>
      <c r="C264" s="2">
        <v>8</v>
      </c>
      <c r="D264" s="2" t="s">
        <v>1028</v>
      </c>
      <c r="E264" s="2">
        <v>263</v>
      </c>
      <c r="F264" s="2">
        <f>IFERROR(INDEX('ESPN 8-22'!I:I,MATCH('ADP 08-24'!A264,'ESPN 8-22'!A:A,0)),398)</f>
        <v>198</v>
      </c>
      <c r="G264" s="2">
        <v>337</v>
      </c>
      <c r="H264" s="2">
        <v>238</v>
      </c>
      <c r="I264" s="2">
        <f>IFERROR(INDEX('FFC 8-24'!A:A,MATCH('ADP 08-24'!A264,'FFC 8-24'!C:C,0)),398)</f>
        <v>179</v>
      </c>
      <c r="J264" s="2">
        <v>227</v>
      </c>
      <c r="K264" s="6">
        <f t="shared" si="4"/>
        <v>240.33333333333334</v>
      </c>
      <c r="L264" s="2" t="str">
        <f>INDEX('All Compiled'!C:C,MATCH('ADP 08-24'!A264,'All Compiled'!B:B,0))</f>
        <v>KC</v>
      </c>
    </row>
    <row r="265" spans="1:12" x14ac:dyDescent="0.25">
      <c r="A265" s="2" t="s">
        <v>266</v>
      </c>
      <c r="B265" s="2" t="s">
        <v>49</v>
      </c>
      <c r="C265" s="2">
        <v>11</v>
      </c>
      <c r="D265" s="2" t="s">
        <v>1078</v>
      </c>
      <c r="E265" s="2">
        <v>264</v>
      </c>
      <c r="F265" s="2">
        <f>IFERROR(INDEX('ESPN 8-22'!I:I,MATCH('ADP 08-24'!A265,'ESPN 8-22'!A:A,0)),398)</f>
        <v>272</v>
      </c>
      <c r="G265" s="2">
        <v>329</v>
      </c>
      <c r="H265" s="2">
        <v>257</v>
      </c>
      <c r="I265" s="2">
        <f>IFERROR(INDEX('FFC 8-24'!A:A,MATCH('ADP 08-24'!A265,'FFC 8-24'!C:C,0)),398)</f>
        <v>398</v>
      </c>
      <c r="J265" s="2">
        <v>235</v>
      </c>
      <c r="K265" s="6">
        <f t="shared" si="4"/>
        <v>292.5</v>
      </c>
      <c r="L265" s="2" t="str">
        <f>INDEX('All Compiled'!C:C,MATCH('ADP 08-24'!A265,'All Compiled'!B:B,0))</f>
        <v>JAC</v>
      </c>
    </row>
    <row r="266" spans="1:12" x14ac:dyDescent="0.25">
      <c r="A266" s="2" t="s">
        <v>992</v>
      </c>
      <c r="B266" s="2" t="s">
        <v>832</v>
      </c>
      <c r="C266" s="2">
        <v>9</v>
      </c>
      <c r="D266" s="2" t="s">
        <v>993</v>
      </c>
      <c r="E266" s="2">
        <v>265</v>
      </c>
      <c r="F266" s="2">
        <f>IFERROR(INDEX('ESPN 8-22'!I:I,MATCH('ADP 08-24'!A266,'ESPN 8-22'!A:A,0)),398)</f>
        <v>398</v>
      </c>
      <c r="G266" s="2">
        <v>241</v>
      </c>
      <c r="H266" s="2">
        <v>242</v>
      </c>
      <c r="I266" s="2">
        <f>IFERROR(INDEX('FFC 8-24'!A:A,MATCH('ADP 08-24'!A266,'FFC 8-24'!C:C,0)),398)</f>
        <v>398</v>
      </c>
      <c r="K266" s="6">
        <f t="shared" si="4"/>
        <v>308.8</v>
      </c>
      <c r="L266" s="2" t="e">
        <f>INDEX('All Compiled'!C:C,MATCH('ADP 08-24'!A266,'All Compiled'!B:B,0))</f>
        <v>#N/A</v>
      </c>
    </row>
    <row r="267" spans="1:12" x14ac:dyDescent="0.25">
      <c r="A267" s="2" t="s">
        <v>1030</v>
      </c>
      <c r="B267" s="2" t="s">
        <v>33</v>
      </c>
      <c r="C267" s="2">
        <v>9</v>
      </c>
      <c r="D267" s="2" t="s">
        <v>1040</v>
      </c>
      <c r="E267" s="2">
        <v>266</v>
      </c>
      <c r="F267" s="2">
        <f>IFERROR(INDEX('ESPN 8-22'!I:I,MATCH('ADP 08-24'!A267,'ESPN 8-22'!A:A,0)),398)</f>
        <v>350</v>
      </c>
      <c r="G267" s="2">
        <v>222</v>
      </c>
      <c r="H267" s="2">
        <v>262</v>
      </c>
      <c r="I267" s="2">
        <f>IFERROR(INDEX('FFC 8-24'!A:A,MATCH('ADP 08-24'!A267,'FFC 8-24'!C:C,0)),398)</f>
        <v>398</v>
      </c>
      <c r="K267" s="6">
        <f t="shared" si="4"/>
        <v>299.60000000000002</v>
      </c>
      <c r="L267" s="2" t="e">
        <f>INDEX('All Compiled'!C:C,MATCH('ADP 08-24'!A267,'All Compiled'!B:B,0))</f>
        <v>#N/A</v>
      </c>
    </row>
    <row r="268" spans="1:12" x14ac:dyDescent="0.25">
      <c r="A268" s="2" t="s">
        <v>1002</v>
      </c>
      <c r="B268" s="2" t="s">
        <v>832</v>
      </c>
      <c r="C268" s="2">
        <v>10</v>
      </c>
      <c r="D268" s="2" t="s">
        <v>998</v>
      </c>
      <c r="E268" s="2">
        <v>267</v>
      </c>
      <c r="F268" s="2">
        <f>IFERROR(INDEX('ESPN 8-22'!I:I,MATCH('ADP 08-24'!A268,'ESPN 8-22'!A:A,0)),398)</f>
        <v>398</v>
      </c>
      <c r="G268" s="2">
        <v>226</v>
      </c>
      <c r="H268" s="2">
        <v>258</v>
      </c>
      <c r="I268" s="2">
        <f>IFERROR(INDEX('FFC 8-24'!A:A,MATCH('ADP 08-24'!A268,'FFC 8-24'!C:C,0)),398)</f>
        <v>398</v>
      </c>
      <c r="K268" s="6">
        <f t="shared" si="4"/>
        <v>309.39999999999998</v>
      </c>
      <c r="L268" s="2" t="e">
        <f>INDEX('All Compiled'!C:C,MATCH('ADP 08-24'!A268,'All Compiled'!B:B,0))</f>
        <v>#N/A</v>
      </c>
    </row>
    <row r="269" spans="1:12" x14ac:dyDescent="0.25">
      <c r="A269" s="2" t="s">
        <v>997</v>
      </c>
      <c r="B269" s="2" t="s">
        <v>832</v>
      </c>
      <c r="C269" s="2">
        <v>7</v>
      </c>
      <c r="D269" s="2" t="s">
        <v>1003</v>
      </c>
      <c r="E269" s="2">
        <v>268</v>
      </c>
      <c r="F269" s="2">
        <f>IFERROR(INDEX('ESPN 8-22'!I:I,MATCH('ADP 08-24'!A269,'ESPN 8-22'!A:A,0)),398)</f>
        <v>398</v>
      </c>
      <c r="G269" s="2">
        <v>234</v>
      </c>
      <c r="H269" s="2">
        <v>250</v>
      </c>
      <c r="I269" s="2">
        <f>IFERROR(INDEX('FFC 8-24'!A:A,MATCH('ADP 08-24'!A269,'FFC 8-24'!C:C,0)),398)</f>
        <v>398</v>
      </c>
      <c r="K269" s="6">
        <f t="shared" si="4"/>
        <v>309.60000000000002</v>
      </c>
      <c r="L269" s="2" t="e">
        <f>INDEX('All Compiled'!C:C,MATCH('ADP 08-24'!A269,'All Compiled'!B:B,0))</f>
        <v>#N/A</v>
      </c>
    </row>
    <row r="270" spans="1:12" x14ac:dyDescent="0.25">
      <c r="A270" s="2" t="s">
        <v>60</v>
      </c>
      <c r="B270" s="2" t="s">
        <v>61</v>
      </c>
      <c r="C270" s="2">
        <v>14</v>
      </c>
      <c r="D270" s="2" t="s">
        <v>1053</v>
      </c>
      <c r="E270" s="2">
        <v>269</v>
      </c>
      <c r="F270" s="2">
        <f>IFERROR(INDEX('ESPN 8-22'!I:I,MATCH('ADP 08-24'!A270,'ESPN 8-22'!A:A,0)),398)</f>
        <v>292</v>
      </c>
      <c r="G270" s="2">
        <v>265</v>
      </c>
      <c r="H270" s="2">
        <v>290</v>
      </c>
      <c r="I270" s="2">
        <f>IFERROR(INDEX('FFC 8-24'!A:A,MATCH('ADP 08-24'!A270,'FFC 8-24'!C:C,0)),398)</f>
        <v>398</v>
      </c>
      <c r="J270" s="2">
        <v>270</v>
      </c>
      <c r="K270" s="6">
        <f t="shared" si="4"/>
        <v>297.33333333333331</v>
      </c>
      <c r="L270" s="2" t="str">
        <f>INDEX('All Compiled'!C:C,MATCH('ADP 08-24'!A270,'All Compiled'!B:B,0))</f>
        <v>NO</v>
      </c>
    </row>
    <row r="271" spans="1:12" x14ac:dyDescent="0.25">
      <c r="A271" s="2" t="s">
        <v>85</v>
      </c>
      <c r="B271" s="2" t="s">
        <v>25</v>
      </c>
      <c r="C271" s="2">
        <v>13</v>
      </c>
      <c r="D271" s="2" t="s">
        <v>1004</v>
      </c>
      <c r="E271" s="2">
        <v>270</v>
      </c>
      <c r="F271" s="2">
        <f>IFERROR(INDEX('ESPN 8-22'!I:I,MATCH('ADP 08-24'!A271,'ESPN 8-22'!A:A,0)),398)</f>
        <v>327</v>
      </c>
      <c r="G271" s="2">
        <v>267</v>
      </c>
      <c r="H271" s="2">
        <v>323</v>
      </c>
      <c r="I271" s="2">
        <f>IFERROR(INDEX('FFC 8-24'!A:A,MATCH('ADP 08-24'!A271,'FFC 8-24'!C:C,0)),398)</f>
        <v>398</v>
      </c>
      <c r="J271" s="2">
        <v>241</v>
      </c>
      <c r="K271" s="6">
        <f t="shared" si="4"/>
        <v>304.33333333333331</v>
      </c>
      <c r="L271" s="2" t="str">
        <f>INDEX('All Compiled'!C:C,MATCH('ADP 08-24'!A271,'All Compiled'!B:B,0))</f>
        <v>ARI</v>
      </c>
    </row>
    <row r="272" spans="1:12" x14ac:dyDescent="0.25">
      <c r="A272" s="2" t="s">
        <v>1008</v>
      </c>
      <c r="B272" s="2" t="s">
        <v>832</v>
      </c>
      <c r="C272" s="2">
        <v>14</v>
      </c>
      <c r="D272" s="2" t="s">
        <v>1009</v>
      </c>
      <c r="E272" s="2">
        <v>271</v>
      </c>
      <c r="F272" s="2">
        <f>IFERROR(INDEX('ESPN 8-22'!I:I,MATCH('ADP 08-24'!A272,'ESPN 8-22'!A:A,0)),398)</f>
        <v>398</v>
      </c>
      <c r="G272" s="2">
        <v>275</v>
      </c>
      <c r="H272" s="2">
        <v>217</v>
      </c>
      <c r="I272" s="2">
        <f>IFERROR(INDEX('FFC 8-24'!A:A,MATCH('ADP 08-24'!A272,'FFC 8-24'!C:C,0)),398)</f>
        <v>398</v>
      </c>
      <c r="K272" s="6">
        <f t="shared" si="4"/>
        <v>311.8</v>
      </c>
      <c r="L272" s="2" t="e">
        <f>INDEX('All Compiled'!C:C,MATCH('ADP 08-24'!A272,'All Compiled'!B:B,0))</f>
        <v>#N/A</v>
      </c>
    </row>
    <row r="273" spans="1:12" x14ac:dyDescent="0.25">
      <c r="A273" s="2" t="s">
        <v>1039</v>
      </c>
      <c r="B273" s="2" t="s">
        <v>39</v>
      </c>
      <c r="C273" s="2">
        <v>7</v>
      </c>
      <c r="D273" s="2" t="s">
        <v>1031</v>
      </c>
      <c r="E273" s="2">
        <v>272</v>
      </c>
      <c r="F273" s="2">
        <f>IFERROR(INDEX('ESPN 8-22'!I:I,MATCH('ADP 08-24'!A273,'ESPN 8-22'!A:A,0)),398)</f>
        <v>191</v>
      </c>
      <c r="G273" s="2">
        <v>271</v>
      </c>
      <c r="H273" s="2">
        <v>223</v>
      </c>
      <c r="I273" s="2">
        <f>IFERROR(INDEX('FFC 8-24'!A:A,MATCH('ADP 08-24'!A273,'FFC 8-24'!C:C,0)),398)</f>
        <v>398</v>
      </c>
      <c r="K273" s="6">
        <f t="shared" si="4"/>
        <v>271</v>
      </c>
      <c r="L273" s="2" t="e">
        <f>INDEX('All Compiled'!C:C,MATCH('ADP 08-24'!A273,'All Compiled'!B:B,0))</f>
        <v>#N/A</v>
      </c>
    </row>
    <row r="274" spans="1:12" x14ac:dyDescent="0.25">
      <c r="A274" s="2" t="s">
        <v>625</v>
      </c>
      <c r="B274" s="2" t="s">
        <v>33</v>
      </c>
      <c r="C274" s="2">
        <v>9</v>
      </c>
      <c r="D274" s="2" t="s">
        <v>1001</v>
      </c>
      <c r="E274" s="2">
        <v>273</v>
      </c>
      <c r="F274" s="2">
        <f>IFERROR(INDEX('ESPN 8-22'!I:I,MATCH('ADP 08-24'!A274,'ESPN 8-22'!A:A,0)),398)</f>
        <v>302</v>
      </c>
      <c r="G274" s="2">
        <v>288</v>
      </c>
      <c r="H274" s="2">
        <v>212</v>
      </c>
      <c r="I274" s="2">
        <f>IFERROR(INDEX('FFC 8-24'!A:A,MATCH('ADP 08-24'!A274,'FFC 8-24'!C:C,0)),398)</f>
        <v>398</v>
      </c>
      <c r="K274" s="6">
        <f t="shared" si="4"/>
        <v>294.60000000000002</v>
      </c>
      <c r="L274" s="2" t="str">
        <f>INDEX('All Compiled'!C:C,MATCH('ADP 08-24'!A274,'All Compiled'!B:B,0))</f>
        <v>CLE</v>
      </c>
    </row>
    <row r="275" spans="1:12" x14ac:dyDescent="0.25">
      <c r="A275" s="2" t="s">
        <v>54</v>
      </c>
      <c r="B275" s="2" t="s">
        <v>55</v>
      </c>
      <c r="C275" s="2">
        <v>14</v>
      </c>
      <c r="D275" s="2" t="s">
        <v>1091</v>
      </c>
      <c r="E275" s="2">
        <v>274</v>
      </c>
      <c r="F275" s="2">
        <f>IFERROR(INDEX('ESPN 8-22'!I:I,MATCH('ADP 08-24'!A275,'ESPN 8-22'!A:A,0)),398)</f>
        <v>249</v>
      </c>
      <c r="G275" s="2">
        <v>326</v>
      </c>
      <c r="H275" s="2">
        <v>269</v>
      </c>
      <c r="I275" s="2">
        <f>IFERROR(INDEX('FFC 8-24'!A:A,MATCH('ADP 08-24'!A275,'FFC 8-24'!C:C,0)),398)</f>
        <v>398</v>
      </c>
      <c r="J275" s="2">
        <v>247</v>
      </c>
      <c r="K275" s="6">
        <f t="shared" si="4"/>
        <v>293.83333333333331</v>
      </c>
      <c r="L275" s="2" t="str">
        <f>INDEX('All Compiled'!C:C,MATCH('ADP 08-24'!A275,'All Compiled'!B:B,0))</f>
        <v>IND</v>
      </c>
    </row>
    <row r="276" spans="1:12" x14ac:dyDescent="0.25">
      <c r="A276" s="2" t="s">
        <v>627</v>
      </c>
      <c r="B276" s="2" t="s">
        <v>9</v>
      </c>
      <c r="C276" s="2">
        <v>14</v>
      </c>
      <c r="D276" s="2" t="s">
        <v>1033</v>
      </c>
      <c r="E276" s="2">
        <v>275</v>
      </c>
      <c r="F276" s="2">
        <f>IFERROR(INDEX('ESPN 8-22'!I:I,MATCH('ADP 08-24'!A276,'ESPN 8-22'!A:A,0)),398)</f>
        <v>315</v>
      </c>
      <c r="H276" s="2">
        <v>247</v>
      </c>
      <c r="I276" s="2">
        <f>IFERROR(INDEX('FFC 8-24'!A:A,MATCH('ADP 08-24'!A276,'FFC 8-24'!C:C,0)),398)</f>
        <v>398</v>
      </c>
      <c r="J276" s="2">
        <v>256</v>
      </c>
      <c r="K276" s="6">
        <f t="shared" si="4"/>
        <v>298.2</v>
      </c>
      <c r="L276" s="2" t="str">
        <f>INDEX('All Compiled'!C:C,MATCH('ADP 08-24'!A276,'All Compiled'!B:B,0))</f>
        <v>ATL</v>
      </c>
    </row>
    <row r="277" spans="1:12" x14ac:dyDescent="0.25">
      <c r="A277" s="2" t="s">
        <v>260</v>
      </c>
      <c r="B277" s="2" t="s">
        <v>27</v>
      </c>
      <c r="C277" s="2">
        <v>11</v>
      </c>
      <c r="D277" s="2" t="s">
        <v>1079</v>
      </c>
      <c r="E277" s="2">
        <v>276</v>
      </c>
      <c r="F277" s="2">
        <f>IFERROR(INDEX('ESPN 8-22'!I:I,MATCH('ADP 08-24'!A277,'ESPN 8-22'!A:A,0)),398)</f>
        <v>204</v>
      </c>
      <c r="G277" s="2">
        <v>244</v>
      </c>
      <c r="H277" s="2">
        <v>335</v>
      </c>
      <c r="I277" s="2">
        <f>IFERROR(INDEX('FFC 8-24'!A:A,MATCH('ADP 08-24'!A277,'FFC 8-24'!C:C,0)),398)</f>
        <v>398</v>
      </c>
      <c r="J277" s="2">
        <v>267</v>
      </c>
      <c r="K277" s="6">
        <f t="shared" si="4"/>
        <v>287.33333333333331</v>
      </c>
      <c r="L277" s="2" t="str">
        <f>INDEX('All Compiled'!C:C,MATCH('ADP 08-24'!A277,'All Compiled'!B:B,0))</f>
        <v>MIA</v>
      </c>
    </row>
    <row r="278" spans="1:12" x14ac:dyDescent="0.25">
      <c r="A278" s="2" t="s">
        <v>273</v>
      </c>
      <c r="B278" s="2" t="s">
        <v>43</v>
      </c>
      <c r="C278" s="2">
        <v>14</v>
      </c>
      <c r="D278" s="2" t="s">
        <v>1094</v>
      </c>
      <c r="E278" s="2">
        <v>277</v>
      </c>
      <c r="F278" s="2">
        <f>IFERROR(INDEX('ESPN 8-22'!I:I,MATCH('ADP 08-24'!A278,'ESPN 8-22'!A:A,0)),398)</f>
        <v>402</v>
      </c>
      <c r="G278" s="2">
        <v>283</v>
      </c>
      <c r="H278" s="2">
        <v>304</v>
      </c>
      <c r="I278" s="2">
        <f>IFERROR(INDEX('FFC 8-24'!A:A,MATCH('ADP 08-24'!A278,'FFC 8-24'!C:C,0)),398)</f>
        <v>398</v>
      </c>
      <c r="J278" s="2">
        <v>260</v>
      </c>
      <c r="K278" s="6">
        <f t="shared" si="4"/>
        <v>320.66666666666669</v>
      </c>
      <c r="L278" s="2" t="str">
        <f>INDEX('All Compiled'!C:C,MATCH('ADP 08-24'!A278,'All Compiled'!B:B,0))</f>
        <v>GB</v>
      </c>
    </row>
    <row r="279" spans="1:12" x14ac:dyDescent="0.25">
      <c r="A279" s="2" t="s">
        <v>259</v>
      </c>
      <c r="B279" s="2" t="s">
        <v>37</v>
      </c>
      <c r="C279" s="2">
        <v>14</v>
      </c>
      <c r="D279" s="2" t="s">
        <v>1029</v>
      </c>
      <c r="E279" s="2">
        <v>278</v>
      </c>
      <c r="F279" s="2">
        <f>IFERROR(INDEX('ESPN 8-22'!I:I,MATCH('ADP 08-24'!A279,'ESPN 8-22'!A:A,0)),398)</f>
        <v>274</v>
      </c>
      <c r="G279" s="2">
        <v>300</v>
      </c>
      <c r="H279" s="2">
        <v>287</v>
      </c>
      <c r="I279" s="2">
        <f>IFERROR(INDEX('FFC 8-24'!A:A,MATCH('ADP 08-24'!A279,'FFC 8-24'!C:C,0)),398)</f>
        <v>398</v>
      </c>
      <c r="J279" s="2">
        <v>263</v>
      </c>
      <c r="K279" s="6">
        <f t="shared" si="4"/>
        <v>300</v>
      </c>
      <c r="L279" s="2" t="str">
        <f>INDEX('All Compiled'!C:C,MATCH('ADP 08-24'!A279,'All Compiled'!B:B,0))</f>
        <v>CHI</v>
      </c>
    </row>
    <row r="280" spans="1:12" x14ac:dyDescent="0.25">
      <c r="A280" s="2" t="s">
        <v>248</v>
      </c>
      <c r="B280" s="2" t="s">
        <v>43</v>
      </c>
      <c r="C280" s="2">
        <v>14</v>
      </c>
      <c r="D280" s="2" t="s">
        <v>1092</v>
      </c>
      <c r="E280" s="2">
        <v>279</v>
      </c>
      <c r="F280" s="2">
        <f>IFERROR(INDEX('ESPN 8-22'!I:I,MATCH('ADP 08-24'!A280,'ESPN 8-22'!A:A,0)),398)</f>
        <v>230</v>
      </c>
      <c r="G280" s="2">
        <v>304</v>
      </c>
      <c r="H280" s="2">
        <v>306</v>
      </c>
      <c r="I280" s="2">
        <f>IFERROR(INDEX('FFC 8-24'!A:A,MATCH('ADP 08-24'!A280,'FFC 8-24'!C:C,0)),398)</f>
        <v>398</v>
      </c>
      <c r="J280" s="2">
        <v>246</v>
      </c>
      <c r="K280" s="6">
        <f t="shared" si="4"/>
        <v>293.83333333333331</v>
      </c>
      <c r="L280" s="2" t="str">
        <f>INDEX('All Compiled'!C:C,MATCH('ADP 08-24'!A280,'All Compiled'!B:B,0))</f>
        <v>GB</v>
      </c>
    </row>
    <row r="281" spans="1:12" x14ac:dyDescent="0.25">
      <c r="A281" s="2" t="s">
        <v>1022</v>
      </c>
      <c r="B281" s="2" t="s">
        <v>832</v>
      </c>
      <c r="C281" s="2">
        <v>6</v>
      </c>
      <c r="D281" s="2" t="s">
        <v>1023</v>
      </c>
      <c r="E281" s="2">
        <v>280</v>
      </c>
      <c r="F281" s="2">
        <f>IFERROR(INDEX('ESPN 8-22'!I:I,MATCH('ADP 08-24'!A281,'ESPN 8-22'!A:A,0)),398)</f>
        <v>398</v>
      </c>
      <c r="G281" s="2">
        <v>229</v>
      </c>
      <c r="H281" s="2">
        <v>288</v>
      </c>
      <c r="I281" s="2">
        <f>IFERROR(INDEX('FFC 8-24'!A:A,MATCH('ADP 08-24'!A281,'FFC 8-24'!C:C,0)),398)</f>
        <v>398</v>
      </c>
      <c r="K281" s="6">
        <f t="shared" si="4"/>
        <v>318.60000000000002</v>
      </c>
      <c r="L281" s="2" t="e">
        <f>INDEX('All Compiled'!C:C,MATCH('ADP 08-24'!A281,'All Compiled'!B:B,0))</f>
        <v>#N/A</v>
      </c>
    </row>
    <row r="282" spans="1:12" x14ac:dyDescent="0.25">
      <c r="A282" s="2" t="s">
        <v>1041</v>
      </c>
      <c r="B282" s="2" t="s">
        <v>832</v>
      </c>
      <c r="C282" s="2">
        <v>9</v>
      </c>
      <c r="D282" s="2" t="s">
        <v>1042</v>
      </c>
      <c r="E282" s="2">
        <v>281</v>
      </c>
      <c r="F282" s="2">
        <f>IFERROR(INDEX('ESPN 8-22'!I:I,MATCH('ADP 08-24'!A282,'ESPN 8-22'!A:A,0)),398)</f>
        <v>398</v>
      </c>
      <c r="G282" s="2">
        <v>284</v>
      </c>
      <c r="H282" s="2">
        <v>233</v>
      </c>
      <c r="I282" s="2">
        <f>IFERROR(INDEX('FFC 8-24'!A:A,MATCH('ADP 08-24'!A282,'FFC 8-24'!C:C,0)),398)</f>
        <v>398</v>
      </c>
      <c r="K282" s="6">
        <f t="shared" si="4"/>
        <v>318.8</v>
      </c>
      <c r="L282" s="2" t="e">
        <f>INDEX('All Compiled'!C:C,MATCH('ADP 08-24'!A282,'All Compiled'!B:B,0))</f>
        <v>#N/A</v>
      </c>
    </row>
    <row r="283" spans="1:12" x14ac:dyDescent="0.25">
      <c r="A283" s="2" t="s">
        <v>1072</v>
      </c>
      <c r="B283" s="2" t="s">
        <v>13</v>
      </c>
      <c r="C283" s="2">
        <v>9</v>
      </c>
      <c r="D283" s="2" t="s">
        <v>1073</v>
      </c>
      <c r="E283" s="2">
        <v>282</v>
      </c>
      <c r="F283" s="2">
        <f>IFERROR(INDEX('ESPN 8-22'!I:I,MATCH('ADP 08-24'!A283,'ESPN 8-22'!A:A,0)),398)</f>
        <v>223</v>
      </c>
      <c r="G283" s="2">
        <v>317</v>
      </c>
      <c r="H283" s="2">
        <v>319</v>
      </c>
      <c r="I283" s="2">
        <f>IFERROR(INDEX('FFC 8-24'!A:A,MATCH('ADP 08-24'!A283,'FFC 8-24'!C:C,0)),398)</f>
        <v>398</v>
      </c>
      <c r="J283" s="2">
        <v>222</v>
      </c>
      <c r="K283" s="6">
        <f t="shared" si="4"/>
        <v>293.5</v>
      </c>
      <c r="L283" s="2" t="e">
        <f>INDEX('All Compiled'!C:C,MATCH('ADP 08-24'!A283,'All Compiled'!B:B,0))</f>
        <v>#N/A</v>
      </c>
    </row>
    <row r="284" spans="1:12" x14ac:dyDescent="0.25">
      <c r="A284" s="2" t="s">
        <v>78</v>
      </c>
      <c r="B284" s="2" t="s">
        <v>79</v>
      </c>
      <c r="C284" s="2">
        <v>9</v>
      </c>
      <c r="D284" s="2" t="s">
        <v>1044</v>
      </c>
      <c r="E284" s="2">
        <v>283</v>
      </c>
      <c r="F284" s="2">
        <f>IFERROR(INDEX('ESPN 8-22'!I:I,MATCH('ADP 08-24'!A284,'ESPN 8-22'!A:A,0)),398)</f>
        <v>323</v>
      </c>
      <c r="H284" s="2">
        <v>264</v>
      </c>
      <c r="I284" s="2">
        <f>IFERROR(INDEX('FFC 8-24'!A:A,MATCH('ADP 08-24'!A284,'FFC 8-24'!C:C,0)),398)</f>
        <v>398</v>
      </c>
      <c r="J284" s="2">
        <v>254</v>
      </c>
      <c r="K284" s="6">
        <f t="shared" si="4"/>
        <v>304.39999999999998</v>
      </c>
      <c r="L284" s="2" t="str">
        <f>INDEX('All Compiled'!C:C,MATCH('ADP 08-24'!A284,'All Compiled'!B:B,0))</f>
        <v>NYG</v>
      </c>
    </row>
    <row r="285" spans="1:12" x14ac:dyDescent="0.25">
      <c r="A285" s="2" t="s">
        <v>88</v>
      </c>
      <c r="B285" s="2" t="s">
        <v>45</v>
      </c>
      <c r="C285" s="2">
        <v>9</v>
      </c>
      <c r="D285" s="2" t="s">
        <v>1114</v>
      </c>
      <c r="E285" s="2">
        <v>284</v>
      </c>
      <c r="F285" s="2">
        <f>IFERROR(INDEX('ESPN 8-22'!I:I,MATCH('ADP 08-24'!A285,'ESPN 8-22'!A:A,0)),398)</f>
        <v>329</v>
      </c>
      <c r="G285" s="2">
        <v>308</v>
      </c>
      <c r="H285" s="2">
        <v>298</v>
      </c>
      <c r="I285" s="2">
        <f>IFERROR(INDEX('FFC 8-24'!A:A,MATCH('ADP 08-24'!A285,'FFC 8-24'!C:C,0)),398)</f>
        <v>398</v>
      </c>
      <c r="J285" s="2">
        <v>253</v>
      </c>
      <c r="K285" s="6">
        <f t="shared" si="4"/>
        <v>311.66666666666669</v>
      </c>
      <c r="L285" s="2" t="str">
        <f>INDEX('All Compiled'!C:C,MATCH('ADP 08-24'!A285,'All Compiled'!B:B,0))</f>
        <v>DEN</v>
      </c>
    </row>
    <row r="286" spans="1:12" x14ac:dyDescent="0.25">
      <c r="A286" s="2" t="s">
        <v>283</v>
      </c>
      <c r="B286" s="2" t="s">
        <v>61</v>
      </c>
      <c r="C286" s="2">
        <v>14</v>
      </c>
      <c r="D286" s="2" t="s">
        <v>1069</v>
      </c>
      <c r="E286" s="2">
        <v>285</v>
      </c>
      <c r="F286" s="2">
        <f>IFERROR(INDEX('ESPN 8-22'!I:I,MATCH('ADP 08-24'!A286,'ESPN 8-22'!A:A,0)),398)</f>
        <v>401</v>
      </c>
      <c r="G286" s="2">
        <v>238</v>
      </c>
      <c r="H286" s="2">
        <v>295</v>
      </c>
      <c r="I286" s="2">
        <f>IFERROR(INDEX('FFC 8-24'!A:A,MATCH('ADP 08-24'!A286,'FFC 8-24'!C:C,0)),398)</f>
        <v>398</v>
      </c>
      <c r="K286" s="6">
        <f t="shared" si="4"/>
        <v>323.39999999999998</v>
      </c>
      <c r="L286" s="2" t="str">
        <f>INDEX('All Compiled'!C:C,MATCH('ADP 08-24'!A286,'All Compiled'!B:B,0))</f>
        <v>NO</v>
      </c>
    </row>
    <row r="287" spans="1:12" x14ac:dyDescent="0.25">
      <c r="A287" s="2" t="s">
        <v>930</v>
      </c>
      <c r="D287" s="2" t="s">
        <v>931</v>
      </c>
      <c r="E287" s="2">
        <v>286</v>
      </c>
      <c r="F287" s="2">
        <f>IFERROR(INDEX('ESPN 8-22'!I:I,MATCH('ADP 08-24'!A287,'ESPN 8-22'!A:A,0)),398)</f>
        <v>398</v>
      </c>
      <c r="G287" s="2">
        <v>197</v>
      </c>
      <c r="I287" s="2">
        <f>IFERROR(INDEX('FFC 8-24'!A:A,MATCH('ADP 08-24'!A287,'FFC 8-24'!C:C,0)),398)</f>
        <v>398</v>
      </c>
      <c r="K287" s="6">
        <f t="shared" si="4"/>
        <v>319.75</v>
      </c>
      <c r="L287" s="2" t="e">
        <f>INDEX('All Compiled'!C:C,MATCH('ADP 08-24'!A287,'All Compiled'!B:B,0))</f>
        <v>#N/A</v>
      </c>
    </row>
    <row r="288" spans="1:12" x14ac:dyDescent="0.25">
      <c r="A288" s="2" t="s">
        <v>525</v>
      </c>
      <c r="B288" s="2" t="s">
        <v>7</v>
      </c>
      <c r="C288" s="2">
        <v>10</v>
      </c>
      <c r="D288" s="2" t="s">
        <v>1086</v>
      </c>
      <c r="E288" s="2">
        <v>287</v>
      </c>
      <c r="F288" s="2">
        <f>IFERROR(INDEX('ESPN 8-22'!I:I,MATCH('ADP 08-24'!A288,'ESPN 8-22'!A:A,0)),398)</f>
        <v>497</v>
      </c>
      <c r="H288" s="2">
        <v>310</v>
      </c>
      <c r="I288" s="2">
        <f>IFERROR(INDEX('FFC 8-24'!A:A,MATCH('ADP 08-24'!A288,'FFC 8-24'!C:C,0)),398)</f>
        <v>398</v>
      </c>
      <c r="J288" s="2">
        <v>228</v>
      </c>
      <c r="K288" s="6">
        <f t="shared" si="4"/>
        <v>344</v>
      </c>
      <c r="L288" s="2" t="str">
        <f>INDEX('All Compiled'!C:C,MATCH('ADP 08-24'!A288,'All Compiled'!B:B,0))</f>
        <v>BAL</v>
      </c>
    </row>
    <row r="289" spans="1:12" x14ac:dyDescent="0.25">
      <c r="A289" s="2" t="s">
        <v>1054</v>
      </c>
      <c r="B289" s="2" t="s">
        <v>832</v>
      </c>
      <c r="C289" s="2">
        <v>13</v>
      </c>
      <c r="D289" s="2" t="s">
        <v>911</v>
      </c>
      <c r="E289" s="2">
        <v>288</v>
      </c>
      <c r="F289" s="2">
        <f>IFERROR(INDEX('ESPN 8-22'!I:I,MATCH('ADP 08-24'!A289,'ESPN 8-22'!A:A,0)),398)</f>
        <v>398</v>
      </c>
      <c r="G289" s="2">
        <v>263</v>
      </c>
      <c r="H289" s="2">
        <v>278</v>
      </c>
      <c r="I289" s="2">
        <f>IFERROR(INDEX('FFC 8-24'!A:A,MATCH('ADP 08-24'!A289,'FFC 8-24'!C:C,0)),398)</f>
        <v>398</v>
      </c>
      <c r="K289" s="6">
        <f t="shared" si="4"/>
        <v>325</v>
      </c>
      <c r="L289" s="2" t="e">
        <f>INDEX('All Compiled'!C:C,MATCH('ADP 08-24'!A289,'All Compiled'!B:B,0))</f>
        <v>#N/A</v>
      </c>
    </row>
    <row r="290" spans="1:12" x14ac:dyDescent="0.25">
      <c r="A290" s="2" t="s">
        <v>918</v>
      </c>
      <c r="B290" s="2" t="s">
        <v>832</v>
      </c>
      <c r="C290" s="2">
        <v>6</v>
      </c>
      <c r="D290" s="2" t="s">
        <v>919</v>
      </c>
      <c r="E290" s="2">
        <v>289</v>
      </c>
      <c r="F290" s="2">
        <f>IFERROR(INDEX('ESPN 8-22'!I:I,MATCH('ADP 08-24'!A290,'ESPN 8-22'!A:A,0)),398)</f>
        <v>398</v>
      </c>
      <c r="G290" s="2">
        <v>205</v>
      </c>
      <c r="I290" s="2">
        <f>IFERROR(INDEX('FFC 8-24'!A:A,MATCH('ADP 08-24'!A290,'FFC 8-24'!C:C,0)),398)</f>
        <v>398</v>
      </c>
      <c r="K290" s="6">
        <f t="shared" si="4"/>
        <v>322.5</v>
      </c>
      <c r="L290" s="2" t="e">
        <f>INDEX('All Compiled'!C:C,MATCH('ADP 08-24'!A290,'All Compiled'!B:B,0))</f>
        <v>#N/A</v>
      </c>
    </row>
    <row r="291" spans="1:12" x14ac:dyDescent="0.25">
      <c r="A291" s="2" t="s">
        <v>1061</v>
      </c>
      <c r="B291" s="2" t="s">
        <v>27</v>
      </c>
      <c r="C291" s="2">
        <v>11</v>
      </c>
      <c r="D291" s="2" t="s">
        <v>1046</v>
      </c>
      <c r="E291" s="2">
        <v>290</v>
      </c>
      <c r="F291" s="2">
        <f>IFERROR(INDEX('ESPN 8-22'!I:I,MATCH('ADP 08-24'!A291,'ESPN 8-22'!A:A,0)),398)</f>
        <v>358</v>
      </c>
      <c r="G291" s="2">
        <v>274</v>
      </c>
      <c r="H291" s="2">
        <v>274</v>
      </c>
      <c r="I291" s="2">
        <f>IFERROR(INDEX('FFC 8-24'!A:A,MATCH('ADP 08-24'!A291,'FFC 8-24'!C:C,0)),398)</f>
        <v>211</v>
      </c>
      <c r="K291" s="6">
        <f t="shared" si="4"/>
        <v>281.39999999999998</v>
      </c>
      <c r="L291" s="2" t="e">
        <f>INDEX('All Compiled'!C:C,MATCH('ADP 08-24'!A291,'All Compiled'!B:B,0))</f>
        <v>#N/A</v>
      </c>
    </row>
    <row r="292" spans="1:12" x14ac:dyDescent="0.25">
      <c r="A292" s="2" t="s">
        <v>649</v>
      </c>
      <c r="B292" s="2" t="s">
        <v>51</v>
      </c>
      <c r="C292" s="2">
        <v>6</v>
      </c>
      <c r="D292" s="2" t="s">
        <v>1048</v>
      </c>
      <c r="E292" s="2">
        <v>291</v>
      </c>
      <c r="F292" s="2">
        <f>IFERROR(INDEX('ESPN 8-22'!I:I,MATCH('ADP 08-24'!A292,'ESPN 8-22'!A:A,0)),398)</f>
        <v>337</v>
      </c>
      <c r="G292" s="2">
        <v>290</v>
      </c>
      <c r="H292" s="2">
        <v>261</v>
      </c>
      <c r="I292" s="2">
        <f>IFERROR(INDEX('FFC 8-24'!A:A,MATCH('ADP 08-24'!A292,'FFC 8-24'!C:C,0)),398)</f>
        <v>398</v>
      </c>
      <c r="K292" s="6">
        <f t="shared" si="4"/>
        <v>315.39999999999998</v>
      </c>
      <c r="L292" s="2" t="str">
        <f>INDEX('All Compiled'!C:C,MATCH('ADP 08-24'!A292,'All Compiled'!B:B,0))</f>
        <v>TEN</v>
      </c>
    </row>
    <row r="293" spans="1:12" x14ac:dyDescent="0.25">
      <c r="A293" s="2" t="s">
        <v>623</v>
      </c>
      <c r="B293" s="2" t="s">
        <v>29</v>
      </c>
      <c r="C293" s="2">
        <v>11</v>
      </c>
      <c r="D293" s="2" t="s">
        <v>1064</v>
      </c>
      <c r="E293" s="2">
        <v>292</v>
      </c>
      <c r="F293" s="2">
        <f>IFERROR(INDEX('ESPN 8-22'!I:I,MATCH('ADP 08-24'!A293,'ESPN 8-22'!A:A,0)),398)</f>
        <v>296</v>
      </c>
      <c r="G293" s="2">
        <v>328</v>
      </c>
      <c r="H293" s="2">
        <v>226</v>
      </c>
      <c r="I293" s="2">
        <f>IFERROR(INDEX('FFC 8-24'!A:A,MATCH('ADP 08-24'!A293,'FFC 8-24'!C:C,0)),398)</f>
        <v>398</v>
      </c>
      <c r="K293" s="6">
        <f t="shared" si="4"/>
        <v>308</v>
      </c>
      <c r="L293" s="2" t="str">
        <f>INDEX('All Compiled'!C:C,MATCH('ADP 08-24'!A293,'All Compiled'!B:B,0))</f>
        <v>SEA</v>
      </c>
    </row>
    <row r="294" spans="1:12" x14ac:dyDescent="0.25">
      <c r="A294" s="2" t="s">
        <v>264</v>
      </c>
      <c r="B294" s="2" t="s">
        <v>37</v>
      </c>
      <c r="C294" s="2">
        <v>14</v>
      </c>
      <c r="D294" s="2" t="s">
        <v>1082</v>
      </c>
      <c r="E294" s="2">
        <v>293</v>
      </c>
      <c r="F294" s="2">
        <f>IFERROR(INDEX('ESPN 8-22'!I:I,MATCH('ADP 08-24'!A294,'ESPN 8-22'!A:A,0)),398)</f>
        <v>225</v>
      </c>
      <c r="H294" s="2">
        <v>296</v>
      </c>
      <c r="I294" s="2">
        <f>IFERROR(INDEX('FFC 8-24'!A:A,MATCH('ADP 08-24'!A294,'FFC 8-24'!C:C,0)),398)</f>
        <v>398</v>
      </c>
      <c r="J294" s="2">
        <v>259</v>
      </c>
      <c r="K294" s="6">
        <f t="shared" si="4"/>
        <v>294.2</v>
      </c>
      <c r="L294" s="2" t="str">
        <f>INDEX('All Compiled'!C:C,MATCH('ADP 08-24'!A294,'All Compiled'!B:B,0))</f>
        <v>CHI</v>
      </c>
    </row>
    <row r="295" spans="1:12" x14ac:dyDescent="0.25">
      <c r="A295" s="2" t="s">
        <v>502</v>
      </c>
      <c r="B295" s="2" t="s">
        <v>11</v>
      </c>
      <c r="C295" s="2">
        <v>6</v>
      </c>
      <c r="D295" s="2" t="s">
        <v>1095</v>
      </c>
      <c r="E295" s="2">
        <v>294</v>
      </c>
      <c r="F295" s="2">
        <f>IFERROR(INDEX('ESPN 8-22'!I:I,MATCH('ADP 08-24'!A295,'ESPN 8-22'!A:A,0)),398)</f>
        <v>241</v>
      </c>
      <c r="H295" s="2">
        <v>216</v>
      </c>
      <c r="I295" s="2">
        <f>IFERROR(INDEX('FFC 8-24'!A:A,MATCH('ADP 08-24'!A295,'FFC 8-24'!C:C,0)),398)</f>
        <v>398</v>
      </c>
      <c r="K295" s="6">
        <f t="shared" si="4"/>
        <v>287.25</v>
      </c>
      <c r="L295" s="2" t="str">
        <f>INDEX('All Compiled'!C:C,MATCH('ADP 08-24'!A295,'All Compiled'!B:B,0))</f>
        <v>LV</v>
      </c>
    </row>
    <row r="296" spans="1:12" x14ac:dyDescent="0.25">
      <c r="A296" s="2" t="s">
        <v>910</v>
      </c>
      <c r="B296" s="2" t="s">
        <v>832</v>
      </c>
      <c r="C296" s="2">
        <v>14</v>
      </c>
      <c r="D296" s="2" t="s">
        <v>1055</v>
      </c>
      <c r="E296" s="2">
        <v>295</v>
      </c>
      <c r="F296" s="2">
        <f>IFERROR(INDEX('ESPN 8-22'!I:I,MATCH('ADP 08-24'!A296,'ESPN 8-22'!A:A,0)),398)</f>
        <v>398</v>
      </c>
      <c r="G296" s="2">
        <v>224</v>
      </c>
      <c r="I296" s="2">
        <f>IFERROR(INDEX('FFC 8-24'!A:A,MATCH('ADP 08-24'!A296,'FFC 8-24'!C:C,0)),398)</f>
        <v>398</v>
      </c>
      <c r="K296" s="6">
        <f t="shared" si="4"/>
        <v>328.75</v>
      </c>
      <c r="L296" s="2" t="e">
        <f>INDEX('All Compiled'!C:C,MATCH('ADP 08-24'!A296,'All Compiled'!B:B,0))</f>
        <v>#N/A</v>
      </c>
    </row>
    <row r="297" spans="1:12" x14ac:dyDescent="0.25">
      <c r="A297" s="2" t="s">
        <v>1083</v>
      </c>
      <c r="B297" s="2" t="s">
        <v>832</v>
      </c>
      <c r="C297" s="2">
        <v>7</v>
      </c>
      <c r="D297" s="2" t="s">
        <v>1075</v>
      </c>
      <c r="E297" s="2">
        <v>296</v>
      </c>
      <c r="F297" s="2">
        <f>IFERROR(INDEX('ESPN 8-22'!I:I,MATCH('ADP 08-24'!A297,'ESPN 8-22'!A:A,0)),398)</f>
        <v>398</v>
      </c>
      <c r="G297" s="2">
        <v>310</v>
      </c>
      <c r="H297" s="2">
        <v>255</v>
      </c>
      <c r="I297" s="2">
        <f>IFERROR(INDEX('FFC 8-24'!A:A,MATCH('ADP 08-24'!A297,'FFC 8-24'!C:C,0)),398)</f>
        <v>398</v>
      </c>
      <c r="K297" s="6">
        <f t="shared" si="4"/>
        <v>331.4</v>
      </c>
      <c r="L297" s="2" t="e">
        <f>INDEX('All Compiled'!C:C,MATCH('ADP 08-24'!A297,'All Compiled'!B:B,0))</f>
        <v>#N/A</v>
      </c>
    </row>
    <row r="298" spans="1:12" x14ac:dyDescent="0.25">
      <c r="A298" s="2" t="s">
        <v>511</v>
      </c>
      <c r="B298" s="2" t="s">
        <v>23</v>
      </c>
      <c r="C298" s="2">
        <v>7</v>
      </c>
      <c r="D298" s="2" t="s">
        <v>1109</v>
      </c>
      <c r="E298" s="2">
        <v>297</v>
      </c>
      <c r="F298" s="2">
        <f>IFERROR(INDEX('ESPN 8-22'!I:I,MATCH('ADP 08-24'!A298,'ESPN 8-22'!A:A,0)),398)</f>
        <v>451</v>
      </c>
      <c r="G298" s="2">
        <v>295</v>
      </c>
      <c r="H298" s="2">
        <v>271</v>
      </c>
      <c r="I298" s="2">
        <f>IFERROR(INDEX('FFC 8-24'!A:A,MATCH('ADP 08-24'!A298,'FFC 8-24'!C:C,0)),398)</f>
        <v>398</v>
      </c>
      <c r="K298" s="6">
        <f t="shared" si="4"/>
        <v>342.4</v>
      </c>
      <c r="L298" s="2" t="str">
        <f>INDEX('All Compiled'!C:C,MATCH('ADP 08-24'!A298,'All Compiled'!B:B,0))</f>
        <v>BUF</v>
      </c>
    </row>
    <row r="299" spans="1:12" x14ac:dyDescent="0.25">
      <c r="A299" s="2" t="s">
        <v>1074</v>
      </c>
      <c r="B299" s="2" t="s">
        <v>832</v>
      </c>
      <c r="C299" s="2">
        <v>13</v>
      </c>
      <c r="D299" s="2" t="s">
        <v>1084</v>
      </c>
      <c r="E299" s="2">
        <v>298</v>
      </c>
      <c r="F299" s="2">
        <f>IFERROR(INDEX('ESPN 8-22'!I:I,MATCH('ADP 08-24'!A299,'ESPN 8-22'!A:A,0)),398)</f>
        <v>398</v>
      </c>
      <c r="G299" s="2">
        <v>281</v>
      </c>
      <c r="H299" s="2">
        <v>289</v>
      </c>
      <c r="I299" s="2">
        <f>IFERROR(INDEX('FFC 8-24'!A:A,MATCH('ADP 08-24'!A299,'FFC 8-24'!C:C,0)),398)</f>
        <v>398</v>
      </c>
      <c r="K299" s="6">
        <f t="shared" si="4"/>
        <v>332.8</v>
      </c>
      <c r="L299" s="2" t="e">
        <f>INDEX('All Compiled'!C:C,MATCH('ADP 08-24'!A299,'All Compiled'!B:B,0))</f>
        <v>#N/A</v>
      </c>
    </row>
    <row r="300" spans="1:12" x14ac:dyDescent="0.25">
      <c r="A300" s="2" t="s">
        <v>973</v>
      </c>
      <c r="B300" s="2" t="s">
        <v>47</v>
      </c>
      <c r="C300" s="2">
        <v>14</v>
      </c>
      <c r="D300" s="2" t="s">
        <v>1062</v>
      </c>
      <c r="E300" s="2">
        <v>299</v>
      </c>
      <c r="F300" s="2">
        <f>IFERROR(INDEX('ESPN 8-22'!I:I,MATCH('ADP 08-24'!A300,'ESPN 8-22'!A:A,0)),398)</f>
        <v>346</v>
      </c>
      <c r="G300" s="2">
        <v>230</v>
      </c>
      <c r="I300" s="2">
        <f>IFERROR(INDEX('FFC 8-24'!A:A,MATCH('ADP 08-24'!A300,'FFC 8-24'!C:C,0)),398)</f>
        <v>398</v>
      </c>
      <c r="K300" s="6">
        <f t="shared" si="4"/>
        <v>318.25</v>
      </c>
      <c r="L300" s="2" t="e">
        <f>INDEX('All Compiled'!C:C,MATCH('ADP 08-24'!A300,'All Compiled'!B:B,0))</f>
        <v>#N/A</v>
      </c>
    </row>
    <row r="301" spans="1:12" x14ac:dyDescent="0.25">
      <c r="A301" s="2" t="s">
        <v>1089</v>
      </c>
      <c r="B301" s="2" t="s">
        <v>832</v>
      </c>
      <c r="C301" s="2">
        <v>10</v>
      </c>
      <c r="D301" s="2" t="s">
        <v>1090</v>
      </c>
      <c r="E301" s="2">
        <v>300</v>
      </c>
      <c r="F301" s="2">
        <f>IFERROR(INDEX('ESPN 8-22'!I:I,MATCH('ADP 08-24'!A301,'ESPN 8-22'!A:A,0)),398)</f>
        <v>398</v>
      </c>
      <c r="G301" s="2">
        <v>246</v>
      </c>
      <c r="H301" s="2">
        <v>325</v>
      </c>
      <c r="I301" s="2">
        <f>IFERROR(INDEX('FFC 8-24'!A:A,MATCH('ADP 08-24'!A301,'FFC 8-24'!C:C,0)),398)</f>
        <v>398</v>
      </c>
      <c r="K301" s="6">
        <f t="shared" si="4"/>
        <v>333.4</v>
      </c>
      <c r="L301" s="2" t="e">
        <f>INDEX('All Compiled'!C:C,MATCH('ADP 08-24'!A301,'All Compiled'!B:B,0))</f>
        <v>#N/A</v>
      </c>
    </row>
    <row r="302" spans="1:12" x14ac:dyDescent="0.25">
      <c r="A302" s="2" t="s">
        <v>270</v>
      </c>
      <c r="B302" s="2" t="s">
        <v>9</v>
      </c>
      <c r="C302" s="2">
        <v>14</v>
      </c>
      <c r="D302" s="2" t="s">
        <v>1137</v>
      </c>
      <c r="E302" s="2">
        <v>301</v>
      </c>
      <c r="F302" s="2">
        <f>IFERROR(INDEX('ESPN 8-22'!I:I,MATCH('ADP 08-24'!A302,'ESPN 8-22'!A:A,0)),398)</f>
        <v>371</v>
      </c>
      <c r="G302" s="2">
        <v>255</v>
      </c>
      <c r="H302" s="2">
        <v>316</v>
      </c>
      <c r="I302" s="2">
        <f>IFERROR(INDEX('FFC 8-24'!A:A,MATCH('ADP 08-24'!A302,'FFC 8-24'!C:C,0)),398)</f>
        <v>398</v>
      </c>
      <c r="K302" s="6">
        <f t="shared" si="4"/>
        <v>328.2</v>
      </c>
      <c r="L302" s="2" t="str">
        <f>INDEX('All Compiled'!C:C,MATCH('ADP 08-24'!A302,'All Compiled'!B:B,0))</f>
        <v>ATL</v>
      </c>
    </row>
    <row r="303" spans="1:12" x14ac:dyDescent="0.25">
      <c r="A303" s="2" t="s">
        <v>1045</v>
      </c>
      <c r="B303" s="2" t="s">
        <v>35</v>
      </c>
      <c r="C303" s="2">
        <v>9</v>
      </c>
      <c r="D303" s="2" t="s">
        <v>974</v>
      </c>
      <c r="E303" s="2">
        <v>302</v>
      </c>
      <c r="F303" s="2">
        <f>IFERROR(INDEX('ESPN 8-22'!I:I,MATCH('ADP 08-24'!A303,'ESPN 8-22'!A:A,0)),398)</f>
        <v>287</v>
      </c>
      <c r="G303" s="2">
        <v>291</v>
      </c>
      <c r="H303" s="2">
        <v>280</v>
      </c>
      <c r="I303" s="2">
        <f>IFERROR(INDEX('FFC 8-24'!A:A,MATCH('ADP 08-24'!A303,'FFC 8-24'!C:C,0)),398)</f>
        <v>219</v>
      </c>
      <c r="K303" s="6">
        <f t="shared" si="4"/>
        <v>275.8</v>
      </c>
      <c r="L303" s="2" t="e">
        <f>INDEX('All Compiled'!C:C,MATCH('ADP 08-24'!A303,'All Compiled'!B:B,0))</f>
        <v>#N/A</v>
      </c>
    </row>
    <row r="304" spans="1:12" x14ac:dyDescent="0.25">
      <c r="A304" s="2" t="s">
        <v>626</v>
      </c>
      <c r="B304" s="2" t="s">
        <v>29</v>
      </c>
      <c r="C304" s="2">
        <v>11</v>
      </c>
      <c r="D304" s="2" t="s">
        <v>951</v>
      </c>
      <c r="E304" s="2">
        <v>303</v>
      </c>
      <c r="F304" s="2">
        <f>IFERROR(INDEX('ESPN 8-22'!I:I,MATCH('ADP 08-24'!A304,'ESPN 8-22'!A:A,0)),398)</f>
        <v>310</v>
      </c>
      <c r="G304" s="2">
        <v>338</v>
      </c>
      <c r="H304" s="2">
        <v>237</v>
      </c>
      <c r="I304" s="2">
        <f>IFERROR(INDEX('FFC 8-24'!A:A,MATCH('ADP 08-24'!A304,'FFC 8-24'!C:C,0)),398)</f>
        <v>398</v>
      </c>
      <c r="K304" s="6">
        <f t="shared" si="4"/>
        <v>317.2</v>
      </c>
      <c r="L304" s="2" t="str">
        <f>INDEX('All Compiled'!C:C,MATCH('ADP 08-24'!A304,'All Compiled'!B:B,0))</f>
        <v>SEA</v>
      </c>
    </row>
    <row r="305" spans="1:12" x14ac:dyDescent="0.25">
      <c r="A305" s="2" t="s">
        <v>257</v>
      </c>
      <c r="B305" s="2" t="s">
        <v>7</v>
      </c>
      <c r="C305" s="2">
        <v>10</v>
      </c>
      <c r="D305" s="2" t="s">
        <v>1104</v>
      </c>
      <c r="E305" s="2">
        <v>304</v>
      </c>
      <c r="F305" s="2">
        <f>IFERROR(INDEX('ESPN 8-22'!I:I,MATCH('ADP 08-24'!A305,'ESPN 8-22'!A:A,0)),398)</f>
        <v>234</v>
      </c>
      <c r="H305" s="2">
        <v>332</v>
      </c>
      <c r="I305" s="2">
        <f>IFERROR(INDEX('FFC 8-24'!A:A,MATCH('ADP 08-24'!A305,'FFC 8-24'!C:C,0)),398)</f>
        <v>398</v>
      </c>
      <c r="J305" s="2">
        <v>244</v>
      </c>
      <c r="K305" s="6">
        <f t="shared" si="4"/>
        <v>302.39999999999998</v>
      </c>
      <c r="L305" s="2" t="str">
        <f>INDEX('All Compiled'!C:C,MATCH('ADP 08-24'!A305,'All Compiled'!B:B,0))</f>
        <v>BAL</v>
      </c>
    </row>
    <row r="306" spans="1:12" x14ac:dyDescent="0.25">
      <c r="A306" s="2" t="s">
        <v>277</v>
      </c>
      <c r="B306" s="2" t="s">
        <v>41</v>
      </c>
      <c r="C306" s="2">
        <v>8</v>
      </c>
      <c r="D306" s="2" t="s">
        <v>1108</v>
      </c>
      <c r="E306" s="2">
        <v>305</v>
      </c>
      <c r="F306" s="2">
        <f>IFERROR(INDEX('ESPN 8-22'!I:I,MATCH('ADP 08-24'!A306,'ESPN 8-22'!A:A,0)),398)</f>
        <v>379</v>
      </c>
      <c r="H306" s="2">
        <v>315</v>
      </c>
      <c r="I306" s="2">
        <f>IFERROR(INDEX('FFC 8-24'!A:A,MATCH('ADP 08-24'!A306,'FFC 8-24'!C:C,0)),398)</f>
        <v>398</v>
      </c>
      <c r="J306" s="2">
        <v>265</v>
      </c>
      <c r="K306" s="6">
        <f t="shared" si="4"/>
        <v>332.4</v>
      </c>
      <c r="L306" s="2" t="str">
        <f>INDEX('All Compiled'!C:C,MATCH('ADP 08-24'!A306,'All Compiled'!B:B,0))</f>
        <v>LAC</v>
      </c>
    </row>
    <row r="307" spans="1:12" x14ac:dyDescent="0.25">
      <c r="A307" s="2" t="s">
        <v>994</v>
      </c>
      <c r="B307" s="2" t="s">
        <v>832</v>
      </c>
      <c r="C307" s="2">
        <v>11</v>
      </c>
      <c r="D307" s="2" t="s">
        <v>995</v>
      </c>
      <c r="E307" s="2">
        <v>306</v>
      </c>
      <c r="F307" s="2">
        <f>IFERROR(INDEX('ESPN 8-22'!I:I,MATCH('ADP 08-24'!A307,'ESPN 8-22'!A:A,0)),398)</f>
        <v>398</v>
      </c>
      <c r="G307" s="2">
        <v>242</v>
      </c>
      <c r="I307" s="2">
        <f>IFERROR(INDEX('FFC 8-24'!A:A,MATCH('ADP 08-24'!A307,'FFC 8-24'!C:C,0)),398)</f>
        <v>398</v>
      </c>
      <c r="K307" s="6">
        <f t="shared" si="4"/>
        <v>336</v>
      </c>
      <c r="L307" s="2" t="e">
        <f>INDEX('All Compiled'!C:C,MATCH('ADP 08-24'!A307,'All Compiled'!B:B,0))</f>
        <v>#N/A</v>
      </c>
    </row>
    <row r="308" spans="1:12" x14ac:dyDescent="0.25">
      <c r="A308" s="2" t="s">
        <v>520</v>
      </c>
      <c r="B308" s="2" t="s">
        <v>21</v>
      </c>
      <c r="C308" s="2">
        <v>10</v>
      </c>
      <c r="D308" s="2" t="s">
        <v>903</v>
      </c>
      <c r="E308" s="2">
        <v>307</v>
      </c>
      <c r="F308" s="2">
        <f>IFERROR(INDEX('ESPN 8-22'!I:I,MATCH('ADP 08-24'!A308,'ESPN 8-22'!A:A,0)),398)</f>
        <v>463</v>
      </c>
      <c r="H308" s="2">
        <v>330</v>
      </c>
      <c r="I308" s="2">
        <f>IFERROR(INDEX('FFC 8-24'!A:A,MATCH('ADP 08-24'!A308,'FFC 8-24'!C:C,0)),398)</f>
        <v>398</v>
      </c>
      <c r="J308" s="2">
        <v>255</v>
      </c>
      <c r="K308" s="6">
        <f t="shared" si="4"/>
        <v>350.6</v>
      </c>
      <c r="L308" s="2" t="str">
        <f>INDEX('All Compiled'!C:C,MATCH('ADP 08-24'!A308,'All Compiled'!B:B,0))</f>
        <v>NE</v>
      </c>
    </row>
    <row r="309" spans="1:12" x14ac:dyDescent="0.25">
      <c r="A309" s="2" t="s">
        <v>262</v>
      </c>
      <c r="B309" s="2" t="s">
        <v>9</v>
      </c>
      <c r="C309" s="2">
        <v>14</v>
      </c>
      <c r="D309" s="2" t="s">
        <v>1149</v>
      </c>
      <c r="E309" s="2">
        <v>308</v>
      </c>
      <c r="F309" s="2">
        <f>IFERROR(INDEX('ESPN 8-22'!I:I,MATCH('ADP 08-24'!A309,'ESPN 8-22'!A:A,0)),398)</f>
        <v>271</v>
      </c>
      <c r="G309" s="2">
        <v>348</v>
      </c>
      <c r="H309" s="2">
        <v>338</v>
      </c>
      <c r="I309" s="2">
        <f>IFERROR(INDEX('FFC 8-24'!A:A,MATCH('ADP 08-24'!A309,'FFC 8-24'!C:C,0)),398)</f>
        <v>398</v>
      </c>
      <c r="J309" s="2">
        <v>250</v>
      </c>
      <c r="K309" s="6">
        <f t="shared" si="4"/>
        <v>318.83333333333331</v>
      </c>
      <c r="L309" s="2" t="str">
        <f>INDEX('All Compiled'!C:C,MATCH('ADP 08-24'!A309,'All Compiled'!B:B,0))</f>
        <v>ATL</v>
      </c>
    </row>
    <row r="310" spans="1:12" x14ac:dyDescent="0.25">
      <c r="A310" s="2" t="s">
        <v>999</v>
      </c>
      <c r="B310" s="2" t="s">
        <v>832</v>
      </c>
      <c r="C310" s="2">
        <v>6</v>
      </c>
      <c r="D310" s="2" t="s">
        <v>1000</v>
      </c>
      <c r="E310" s="2">
        <v>309</v>
      </c>
      <c r="F310" s="2">
        <f>IFERROR(INDEX('ESPN 8-22'!I:I,MATCH('ADP 08-24'!A310,'ESPN 8-22'!A:A,0)),398)</f>
        <v>398</v>
      </c>
      <c r="G310" s="2">
        <v>249</v>
      </c>
      <c r="I310" s="2">
        <f>IFERROR(INDEX('FFC 8-24'!A:A,MATCH('ADP 08-24'!A310,'FFC 8-24'!C:C,0)),398)</f>
        <v>398</v>
      </c>
      <c r="K310" s="6">
        <f t="shared" si="4"/>
        <v>338.5</v>
      </c>
      <c r="L310" s="2" t="e">
        <f>INDEX('All Compiled'!C:C,MATCH('ADP 08-24'!A310,'All Compiled'!B:B,0))</f>
        <v>#N/A</v>
      </c>
    </row>
    <row r="311" spans="1:12" x14ac:dyDescent="0.25">
      <c r="A311" s="2" t="s">
        <v>1132</v>
      </c>
      <c r="B311" s="2" t="s">
        <v>57</v>
      </c>
      <c r="C311" s="2">
        <v>6</v>
      </c>
      <c r="D311" s="2" t="s">
        <v>1133</v>
      </c>
      <c r="E311" s="2">
        <v>310</v>
      </c>
      <c r="F311" s="2">
        <f>IFERROR(INDEX('ESPN 8-22'!I:I,MATCH('ADP 08-24'!A311,'ESPN 8-22'!A:A,0)),398)</f>
        <v>789</v>
      </c>
      <c r="G311" s="2">
        <v>367</v>
      </c>
      <c r="I311" s="2">
        <f>IFERROR(INDEX('FFC 8-24'!A:A,MATCH('ADP 08-24'!A311,'FFC 8-24'!C:C,0)),398)</f>
        <v>398</v>
      </c>
      <c r="J311" s="2">
        <v>249</v>
      </c>
      <c r="K311" s="6">
        <f t="shared" si="4"/>
        <v>422.6</v>
      </c>
      <c r="L311" s="2" t="e">
        <f>INDEX('All Compiled'!C:C,MATCH('ADP 08-24'!A311,'All Compiled'!B:B,0))</f>
        <v>#N/A</v>
      </c>
    </row>
    <row r="312" spans="1:12" x14ac:dyDescent="0.25">
      <c r="A312" s="2" t="s">
        <v>261</v>
      </c>
      <c r="B312" s="2" t="s">
        <v>79</v>
      </c>
      <c r="C312" s="2">
        <v>9</v>
      </c>
      <c r="D312" s="2" t="s">
        <v>1117</v>
      </c>
      <c r="E312" s="2">
        <v>311</v>
      </c>
      <c r="F312" s="2">
        <f>IFERROR(INDEX('ESPN 8-22'!I:I,MATCH('ADP 08-24'!A312,'ESPN 8-22'!A:A,0)),398)</f>
        <v>229</v>
      </c>
      <c r="G312" s="2">
        <v>256</v>
      </c>
      <c r="H312" s="2">
        <v>337</v>
      </c>
      <c r="I312" s="2">
        <f>IFERROR(INDEX('FFC 8-24'!A:A,MATCH('ADP 08-24'!A312,'FFC 8-24'!C:C,0)),398)</f>
        <v>398</v>
      </c>
      <c r="K312" s="6">
        <f t="shared" si="4"/>
        <v>306.2</v>
      </c>
      <c r="L312" s="2" t="str">
        <f>INDEX('All Compiled'!C:C,MATCH('ADP 08-24'!A312,'All Compiled'!B:B,0))</f>
        <v>NYG</v>
      </c>
    </row>
    <row r="313" spans="1:12" x14ac:dyDescent="0.25">
      <c r="A313" s="2" t="s">
        <v>76</v>
      </c>
      <c r="B313" s="2" t="s">
        <v>55</v>
      </c>
      <c r="C313" s="2">
        <v>14</v>
      </c>
      <c r="D313" s="2" t="s">
        <v>1128</v>
      </c>
      <c r="E313" s="2">
        <v>312</v>
      </c>
      <c r="F313" s="2">
        <f>IFERROR(INDEX('ESPN 8-22'!I:I,MATCH('ADP 08-24'!A313,'ESPN 8-22'!A:A,0)),398)</f>
        <v>333</v>
      </c>
      <c r="H313" s="2">
        <v>324</v>
      </c>
      <c r="I313" s="2">
        <f>IFERROR(INDEX('FFC 8-24'!A:A,MATCH('ADP 08-24'!A313,'FFC 8-24'!C:C,0)),398)</f>
        <v>398</v>
      </c>
      <c r="J313" s="2">
        <v>271</v>
      </c>
      <c r="K313" s="6">
        <f t="shared" si="4"/>
        <v>327.60000000000002</v>
      </c>
      <c r="L313" s="2" t="str">
        <f>INDEX('All Compiled'!C:C,MATCH('ADP 08-24'!A313,'All Compiled'!B:B,0))</f>
        <v>IND</v>
      </c>
    </row>
    <row r="314" spans="1:12" x14ac:dyDescent="0.25">
      <c r="A314" s="2" t="s">
        <v>251</v>
      </c>
      <c r="B314" s="2" t="s">
        <v>51</v>
      </c>
      <c r="C314" s="2">
        <v>6</v>
      </c>
      <c r="D314" s="2" t="s">
        <v>1049</v>
      </c>
      <c r="E314" s="2">
        <v>313</v>
      </c>
      <c r="F314" s="2">
        <f>IFERROR(INDEX('ESPN 8-22'!I:I,MATCH('ADP 08-24'!A314,'ESPN 8-22'!A:A,0)),398)</f>
        <v>226</v>
      </c>
      <c r="G314" s="2">
        <v>354</v>
      </c>
      <c r="H314" s="2">
        <v>339</v>
      </c>
      <c r="I314" s="2">
        <f>IFERROR(INDEX('FFC 8-24'!A:A,MATCH('ADP 08-24'!A314,'FFC 8-24'!C:C,0)),398)</f>
        <v>398</v>
      </c>
      <c r="J314" s="2">
        <v>257</v>
      </c>
      <c r="K314" s="6">
        <f t="shared" si="4"/>
        <v>314.5</v>
      </c>
      <c r="L314" s="2" t="str">
        <f>INDEX('All Compiled'!C:C,MATCH('ADP 08-24'!A314,'All Compiled'!B:B,0))</f>
        <v>TEN</v>
      </c>
    </row>
    <row r="315" spans="1:12" x14ac:dyDescent="0.25">
      <c r="A315" s="2" t="s">
        <v>1099</v>
      </c>
      <c r="B315" s="2" t="s">
        <v>17</v>
      </c>
      <c r="C315" s="2">
        <v>7</v>
      </c>
      <c r="D315" s="2" t="s">
        <v>1100</v>
      </c>
      <c r="E315" s="2">
        <v>314</v>
      </c>
      <c r="F315" s="2">
        <f>IFERROR(INDEX('ESPN 8-22'!I:I,MATCH('ADP 08-24'!A315,'ESPN 8-22'!A:A,0)),398)</f>
        <v>192</v>
      </c>
      <c r="G315" s="2">
        <v>345</v>
      </c>
      <c r="H315" s="2">
        <v>256</v>
      </c>
      <c r="I315" s="2">
        <f>IFERROR(INDEX('FFC 8-24'!A:A,MATCH('ADP 08-24'!A315,'FFC 8-24'!C:C,0)),398)</f>
        <v>398</v>
      </c>
      <c r="K315" s="6">
        <f t="shared" si="4"/>
        <v>301</v>
      </c>
      <c r="L315" s="2" t="e">
        <f>INDEX('All Compiled'!C:C,MATCH('ADP 08-24'!A315,'All Compiled'!B:B,0))</f>
        <v>#N/A</v>
      </c>
    </row>
    <row r="316" spans="1:12" x14ac:dyDescent="0.25">
      <c r="A316" s="2" t="s">
        <v>1121</v>
      </c>
      <c r="B316" s="2" t="s">
        <v>832</v>
      </c>
      <c r="C316" s="2">
        <v>14</v>
      </c>
      <c r="D316" s="2" t="s">
        <v>1013</v>
      </c>
      <c r="E316" s="2">
        <v>315</v>
      </c>
      <c r="F316" s="2">
        <f>IFERROR(INDEX('ESPN 8-22'!I:I,MATCH('ADP 08-24'!A316,'ESPN 8-22'!A:A,0)),398)</f>
        <v>398</v>
      </c>
      <c r="G316" s="2">
        <v>323</v>
      </c>
      <c r="H316" s="2">
        <v>276</v>
      </c>
      <c r="I316" s="2">
        <f>IFERROR(INDEX('FFC 8-24'!A:A,MATCH('ADP 08-24'!A316,'FFC 8-24'!C:C,0)),398)</f>
        <v>398</v>
      </c>
      <c r="K316" s="6">
        <f t="shared" si="4"/>
        <v>342</v>
      </c>
      <c r="L316" s="2" t="e">
        <f>INDEX('All Compiled'!C:C,MATCH('ADP 08-24'!A316,'All Compiled'!B:B,0))</f>
        <v>#N/A</v>
      </c>
    </row>
    <row r="317" spans="1:12" x14ac:dyDescent="0.25">
      <c r="A317" s="2" t="s">
        <v>1012</v>
      </c>
      <c r="B317" s="2" t="s">
        <v>832</v>
      </c>
      <c r="C317" s="2">
        <v>10</v>
      </c>
      <c r="D317" s="2" t="s">
        <v>1122</v>
      </c>
      <c r="E317" s="2">
        <v>316</v>
      </c>
      <c r="F317" s="2">
        <f>IFERROR(INDEX('ESPN 8-22'!I:I,MATCH('ADP 08-24'!A317,'ESPN 8-22'!A:A,0)),398)</f>
        <v>398</v>
      </c>
      <c r="G317" s="2">
        <v>262</v>
      </c>
      <c r="I317" s="2">
        <f>IFERROR(INDEX('FFC 8-24'!A:A,MATCH('ADP 08-24'!A317,'FFC 8-24'!C:C,0)),398)</f>
        <v>398</v>
      </c>
      <c r="K317" s="6">
        <f t="shared" si="4"/>
        <v>343.5</v>
      </c>
      <c r="L317" s="2" t="e">
        <f>INDEX('All Compiled'!C:C,MATCH('ADP 08-24'!A317,'All Compiled'!B:B,0))</f>
        <v>#N/A</v>
      </c>
    </row>
    <row r="318" spans="1:12" x14ac:dyDescent="0.25">
      <c r="A318" s="2" t="s">
        <v>634</v>
      </c>
      <c r="B318" s="2" t="s">
        <v>7</v>
      </c>
      <c r="C318" s="2">
        <v>10</v>
      </c>
      <c r="D318" s="2" t="s">
        <v>1093</v>
      </c>
      <c r="E318" s="2">
        <v>317</v>
      </c>
      <c r="F318" s="2">
        <f>IFERROR(INDEX('ESPN 8-22'!I:I,MATCH('ADP 08-24'!A318,'ESPN 8-22'!A:A,0)),398)</f>
        <v>335</v>
      </c>
      <c r="H318" s="2">
        <v>263</v>
      </c>
      <c r="I318" s="2">
        <f>IFERROR(INDEX('FFC 8-24'!A:A,MATCH('ADP 08-24'!A318,'FFC 8-24'!C:C,0)),398)</f>
        <v>398</v>
      </c>
      <c r="K318" s="6">
        <f t="shared" si="4"/>
        <v>328.25</v>
      </c>
      <c r="L318" s="2" t="str">
        <f>INDEX('All Compiled'!C:C,MATCH('ADP 08-24'!A318,'All Compiled'!B:B,0))</f>
        <v>BAL</v>
      </c>
    </row>
    <row r="319" spans="1:12" x14ac:dyDescent="0.25">
      <c r="A319" s="2" t="s">
        <v>324</v>
      </c>
      <c r="B319" s="2" t="s">
        <v>59</v>
      </c>
      <c r="C319" s="2">
        <v>11</v>
      </c>
      <c r="D319" s="2" t="s">
        <v>1135</v>
      </c>
      <c r="E319" s="2">
        <v>318</v>
      </c>
      <c r="F319" s="2">
        <f>IFERROR(INDEX('ESPN 8-22'!I:I,MATCH('ADP 08-24'!A319,'ESPN 8-22'!A:A,0)),398)</f>
        <v>475</v>
      </c>
      <c r="H319" s="2">
        <v>268</v>
      </c>
      <c r="I319" s="2">
        <f>IFERROR(INDEX('FFC 8-24'!A:A,MATCH('ADP 08-24'!A319,'FFC 8-24'!C:C,0)),398)</f>
        <v>398</v>
      </c>
      <c r="K319" s="6">
        <f t="shared" si="4"/>
        <v>364.75</v>
      </c>
      <c r="L319" s="2" t="str">
        <f>INDEX('All Compiled'!C:C,MATCH('ADP 08-24'!A319,'All Compiled'!B:B,0))</f>
        <v>TB</v>
      </c>
    </row>
    <row r="320" spans="1:12" x14ac:dyDescent="0.25">
      <c r="A320" s="2" t="s">
        <v>1051</v>
      </c>
      <c r="B320" s="2" t="s">
        <v>832</v>
      </c>
      <c r="C320" s="2">
        <v>9</v>
      </c>
      <c r="D320" s="2" t="s">
        <v>1052</v>
      </c>
      <c r="E320" s="2">
        <v>319</v>
      </c>
      <c r="F320" s="2">
        <f>IFERROR(INDEX('ESPN 8-22'!I:I,MATCH('ADP 08-24'!A320,'ESPN 8-22'!A:A,0)),398)</f>
        <v>398</v>
      </c>
      <c r="G320" s="2">
        <v>270</v>
      </c>
      <c r="I320" s="2">
        <f>IFERROR(INDEX('FFC 8-24'!A:A,MATCH('ADP 08-24'!A320,'FFC 8-24'!C:C,0)),398)</f>
        <v>398</v>
      </c>
      <c r="K320" s="6">
        <f t="shared" si="4"/>
        <v>346.25</v>
      </c>
      <c r="L320" s="2" t="e">
        <f>INDEX('All Compiled'!C:C,MATCH('ADP 08-24'!A320,'All Compiled'!B:B,0))</f>
        <v>#N/A</v>
      </c>
    </row>
    <row r="321" spans="1:12" x14ac:dyDescent="0.25">
      <c r="A321" s="2" t="s">
        <v>499</v>
      </c>
      <c r="B321" s="2" t="s">
        <v>41</v>
      </c>
      <c r="C321" s="2">
        <v>8</v>
      </c>
      <c r="D321" s="2" t="s">
        <v>1126</v>
      </c>
      <c r="E321" s="2">
        <v>320</v>
      </c>
      <c r="F321" s="2">
        <f>IFERROR(INDEX('ESPN 8-22'!I:I,MATCH('ADP 08-24'!A321,'ESPN 8-22'!A:A,0)),398)</f>
        <v>264</v>
      </c>
      <c r="H321" s="2">
        <v>270</v>
      </c>
      <c r="I321" s="2">
        <f>IFERROR(INDEX('FFC 8-24'!A:A,MATCH('ADP 08-24'!A321,'FFC 8-24'!C:C,0)),398)</f>
        <v>398</v>
      </c>
      <c r="K321" s="6">
        <f t="shared" si="4"/>
        <v>313</v>
      </c>
      <c r="L321" s="2" t="str">
        <f>INDEX('All Compiled'!C:C,MATCH('ADP 08-24'!A321,'All Compiled'!B:B,0))</f>
        <v>LAC</v>
      </c>
    </row>
    <row r="322" spans="1:12" x14ac:dyDescent="0.25">
      <c r="A322" s="2" t="s">
        <v>276</v>
      </c>
      <c r="B322" s="2" t="s">
        <v>17</v>
      </c>
      <c r="C322" s="2">
        <v>7</v>
      </c>
      <c r="D322" s="2" t="s">
        <v>1056</v>
      </c>
      <c r="E322" s="2">
        <v>321</v>
      </c>
      <c r="F322" s="2">
        <f>IFERROR(INDEX('ESPN 8-22'!I:I,MATCH('ADP 08-24'!A322,'ESPN 8-22'!A:A,0)),398)</f>
        <v>386</v>
      </c>
      <c r="G322" s="2">
        <v>333</v>
      </c>
      <c r="H322" s="2">
        <v>279</v>
      </c>
      <c r="I322" s="2">
        <f>IFERROR(INDEX('FFC 8-24'!A:A,MATCH('ADP 08-24'!A322,'FFC 8-24'!C:C,0)),398)</f>
        <v>398</v>
      </c>
      <c r="K322" s="6">
        <f t="shared" si="4"/>
        <v>343.4</v>
      </c>
      <c r="L322" s="2" t="str">
        <f>INDEX('All Compiled'!C:C,MATCH('ADP 08-24'!A322,'All Compiled'!B:B,0))</f>
        <v>PHI</v>
      </c>
    </row>
    <row r="323" spans="1:12" x14ac:dyDescent="0.25">
      <c r="A323" s="2" t="s">
        <v>1057</v>
      </c>
      <c r="B323" s="2" t="s">
        <v>5</v>
      </c>
      <c r="C323" s="2">
        <v>8</v>
      </c>
      <c r="D323" s="2" t="s">
        <v>1058</v>
      </c>
      <c r="E323" s="2">
        <v>322</v>
      </c>
      <c r="F323" s="2">
        <f>IFERROR(INDEX('ESPN 8-22'!I:I,MATCH('ADP 08-24'!A323,'ESPN 8-22'!A:A,0)),398)</f>
        <v>801</v>
      </c>
      <c r="I323" s="2">
        <f>IFERROR(INDEX('FFC 8-24'!A:A,MATCH('ADP 08-24'!A323,'FFC 8-24'!C:C,0)),398)</f>
        <v>398</v>
      </c>
      <c r="J323" s="2">
        <v>272</v>
      </c>
      <c r="K323" s="6">
        <f t="shared" ref="K323:K386" si="5">AVERAGE(E323:J323)</f>
        <v>448.25</v>
      </c>
      <c r="L323" s="2" t="e">
        <f>INDEX('All Compiled'!C:C,MATCH('ADP 08-24'!A323,'All Compiled'!B:B,0))</f>
        <v>#N/A</v>
      </c>
    </row>
    <row r="324" spans="1:12" x14ac:dyDescent="0.25">
      <c r="A324" s="2" t="s">
        <v>93</v>
      </c>
      <c r="B324" s="2" t="s">
        <v>7</v>
      </c>
      <c r="C324" s="2">
        <v>10</v>
      </c>
      <c r="D324" s="2" t="s">
        <v>1071</v>
      </c>
      <c r="E324" s="2">
        <v>323</v>
      </c>
      <c r="F324" s="2">
        <f>IFERROR(INDEX('ESPN 8-22'!I:I,MATCH('ADP 08-24'!A324,'ESPN 8-22'!A:A,0)),398)</f>
        <v>390</v>
      </c>
      <c r="G324" s="2">
        <v>358</v>
      </c>
      <c r="H324" s="2">
        <v>272</v>
      </c>
      <c r="I324" s="2">
        <f>IFERROR(INDEX('FFC 8-24'!A:A,MATCH('ADP 08-24'!A324,'FFC 8-24'!C:C,0)),398)</f>
        <v>398</v>
      </c>
      <c r="K324" s="6">
        <f t="shared" si="5"/>
        <v>348.2</v>
      </c>
      <c r="L324" s="2" t="str">
        <f>INDEX('All Compiled'!C:C,MATCH('ADP 08-24'!A324,'All Compiled'!B:B,0))</f>
        <v>BAL</v>
      </c>
    </row>
    <row r="325" spans="1:12" x14ac:dyDescent="0.25">
      <c r="A325" s="2" t="s">
        <v>329</v>
      </c>
      <c r="B325" s="2" t="s">
        <v>13</v>
      </c>
      <c r="C325" s="2">
        <v>9</v>
      </c>
      <c r="D325" s="2" t="s">
        <v>1068</v>
      </c>
      <c r="E325" s="2">
        <v>324</v>
      </c>
      <c r="F325" s="2">
        <f>IFERROR(INDEX('ESPN 8-22'!I:I,MATCH('ADP 08-24'!A325,'ESPN 8-22'!A:A,0)),398)</f>
        <v>422</v>
      </c>
      <c r="H325" s="2">
        <v>275</v>
      </c>
      <c r="I325" s="2">
        <f>IFERROR(INDEX('FFC 8-24'!A:A,MATCH('ADP 08-24'!A325,'FFC 8-24'!C:C,0)),398)</f>
        <v>398</v>
      </c>
      <c r="K325" s="6">
        <f t="shared" si="5"/>
        <v>354.75</v>
      </c>
      <c r="L325" s="2" t="str">
        <f>INDEX('All Compiled'!C:C,MATCH('ADP 08-24'!A325,'All Compiled'!B:B,0))</f>
        <v>SF</v>
      </c>
    </row>
    <row r="326" spans="1:12" x14ac:dyDescent="0.25">
      <c r="A326" s="2" t="s">
        <v>263</v>
      </c>
      <c r="B326" s="2" t="s">
        <v>15</v>
      </c>
      <c r="C326" s="2">
        <v>9</v>
      </c>
      <c r="D326" s="2" t="s">
        <v>1097</v>
      </c>
      <c r="E326" s="2">
        <v>325</v>
      </c>
      <c r="F326" s="2">
        <f>IFERROR(INDEX('ESPN 8-22'!I:I,MATCH('ADP 08-24'!A326,'ESPN 8-22'!A:A,0)),398)</f>
        <v>273</v>
      </c>
      <c r="I326" s="2">
        <f>IFERROR(INDEX('FFC 8-24'!A:A,MATCH('ADP 08-24'!A326,'FFC 8-24'!C:C,0)),398)</f>
        <v>398</v>
      </c>
      <c r="J326" s="2">
        <v>276</v>
      </c>
      <c r="K326" s="6">
        <f t="shared" si="5"/>
        <v>318</v>
      </c>
      <c r="L326" s="2" t="str">
        <f>INDEX('All Compiled'!C:C,MATCH('ADP 08-24'!A326,'All Compiled'!B:B,0))</f>
        <v>DAL</v>
      </c>
    </row>
    <row r="327" spans="1:12" x14ac:dyDescent="0.25">
      <c r="A327" s="2" t="s">
        <v>1085</v>
      </c>
      <c r="D327" s="2" t="s">
        <v>1110</v>
      </c>
      <c r="E327" s="2">
        <v>326</v>
      </c>
      <c r="F327" s="2">
        <f>IFERROR(INDEX('ESPN 8-22'!I:I,MATCH('ADP 08-24'!A327,'ESPN 8-22'!A:A,0)),398)</f>
        <v>914</v>
      </c>
      <c r="G327" s="2">
        <v>309</v>
      </c>
      <c r="H327" s="2">
        <v>308</v>
      </c>
      <c r="I327" s="2">
        <f>IFERROR(INDEX('FFC 8-24'!A:A,MATCH('ADP 08-24'!A327,'FFC 8-24'!C:C,0)),398)</f>
        <v>398</v>
      </c>
      <c r="K327" s="6">
        <f t="shared" si="5"/>
        <v>451</v>
      </c>
      <c r="L327" s="2" t="e">
        <f>INDEX('All Compiled'!C:C,MATCH('ADP 08-24'!A327,'All Compiled'!B:B,0))</f>
        <v>#N/A</v>
      </c>
    </row>
    <row r="328" spans="1:12" x14ac:dyDescent="0.25">
      <c r="A328" s="2" t="s">
        <v>1070</v>
      </c>
      <c r="B328" s="2" t="s">
        <v>7</v>
      </c>
      <c r="C328" s="2">
        <v>10</v>
      </c>
      <c r="D328" s="2" t="s">
        <v>1077</v>
      </c>
      <c r="E328" s="2">
        <v>327</v>
      </c>
      <c r="F328" s="2">
        <f>IFERROR(INDEX('ESPN 8-22'!I:I,MATCH('ADP 08-24'!A328,'ESPN 8-22'!A:A,0)),398)</f>
        <v>766</v>
      </c>
      <c r="I328" s="2">
        <f>IFERROR(INDEX('FFC 8-24'!A:A,MATCH('ADP 08-24'!A328,'FFC 8-24'!C:C,0)),398)</f>
        <v>398</v>
      </c>
      <c r="J328" s="2">
        <v>277</v>
      </c>
      <c r="K328" s="6">
        <f t="shared" si="5"/>
        <v>442</v>
      </c>
      <c r="L328" s="2" t="e">
        <f>INDEX('All Compiled'!C:C,MATCH('ADP 08-24'!A328,'All Compiled'!B:B,0))</f>
        <v>#N/A</v>
      </c>
    </row>
    <row r="329" spans="1:12" x14ac:dyDescent="0.25">
      <c r="A329" s="2" t="s">
        <v>1076</v>
      </c>
      <c r="D329" s="2" t="s">
        <v>1167</v>
      </c>
      <c r="E329" s="2">
        <v>328</v>
      </c>
      <c r="F329" s="2">
        <f>IFERROR(INDEX('ESPN 8-22'!I:I,MATCH('ADP 08-24'!A329,'ESPN 8-22'!A:A,0)),398)</f>
        <v>398</v>
      </c>
      <c r="I329" s="2">
        <f>IFERROR(INDEX('FFC 8-24'!A:A,MATCH('ADP 08-24'!A329,'FFC 8-24'!C:C,0)),398)</f>
        <v>398</v>
      </c>
      <c r="J329" s="2">
        <v>278</v>
      </c>
      <c r="K329" s="6">
        <f t="shared" si="5"/>
        <v>350.5</v>
      </c>
      <c r="L329" s="2" t="e">
        <f>INDEX('All Compiled'!C:C,MATCH('ADP 08-24'!A329,'All Compiled'!B:B,0))</f>
        <v>#N/A</v>
      </c>
    </row>
    <row r="330" spans="1:12" x14ac:dyDescent="0.25">
      <c r="A330" s="2" t="s">
        <v>1080</v>
      </c>
      <c r="D330" s="2" t="s">
        <v>1139</v>
      </c>
      <c r="E330" s="2">
        <v>329</v>
      </c>
      <c r="F330" s="2">
        <f>IFERROR(INDEX('ESPN 8-22'!I:I,MATCH('ADP 08-24'!A330,'ESPN 8-22'!A:A,0)),398)</f>
        <v>924</v>
      </c>
      <c r="I330" s="2">
        <f>IFERROR(INDEX('FFC 8-24'!A:A,MATCH('ADP 08-24'!A330,'FFC 8-24'!C:C,0)),398)</f>
        <v>398</v>
      </c>
      <c r="J330" s="2">
        <v>279</v>
      </c>
      <c r="K330" s="6">
        <f t="shared" si="5"/>
        <v>482.5</v>
      </c>
      <c r="L330" s="2" t="e">
        <f>INDEX('All Compiled'!C:C,MATCH('ADP 08-24'!A330,'All Compiled'!B:B,0))</f>
        <v>#N/A</v>
      </c>
    </row>
    <row r="331" spans="1:12" x14ac:dyDescent="0.25">
      <c r="A331" s="2" t="s">
        <v>1138</v>
      </c>
      <c r="D331" s="2" t="s">
        <v>1065</v>
      </c>
      <c r="E331" s="2">
        <v>330</v>
      </c>
      <c r="F331" s="2">
        <f>IFERROR(INDEX('ESPN 8-22'!I:I,MATCH('ADP 08-24'!A331,'ESPN 8-22'!A:A,0)),398)</f>
        <v>398</v>
      </c>
      <c r="G331" s="2">
        <v>340</v>
      </c>
      <c r="I331" s="2">
        <f>IFERROR(INDEX('FFC 8-24'!A:A,MATCH('ADP 08-24'!A331,'FFC 8-24'!C:C,0)),398)</f>
        <v>398</v>
      </c>
      <c r="J331" s="2">
        <v>280</v>
      </c>
      <c r="K331" s="6">
        <f t="shared" si="5"/>
        <v>349.2</v>
      </c>
      <c r="L331" s="2" t="e">
        <f>INDEX('All Compiled'!C:C,MATCH('ADP 08-24'!A331,'All Compiled'!B:B,0))</f>
        <v>#N/A</v>
      </c>
    </row>
    <row r="332" spans="1:12" x14ac:dyDescent="0.25">
      <c r="A332" s="2" t="s">
        <v>1087</v>
      </c>
      <c r="D332" s="2" t="s">
        <v>1060</v>
      </c>
      <c r="E332" s="2">
        <v>331</v>
      </c>
      <c r="F332" s="2">
        <f>IFERROR(INDEX('ESPN 8-22'!I:I,MATCH('ADP 08-24'!A332,'ESPN 8-22'!A:A,0)),398)</f>
        <v>398</v>
      </c>
      <c r="I332" s="2">
        <f>IFERROR(INDEX('FFC 8-24'!A:A,MATCH('ADP 08-24'!A332,'FFC 8-24'!C:C,0)),398)</f>
        <v>398</v>
      </c>
      <c r="J332" s="2">
        <v>281</v>
      </c>
      <c r="K332" s="6">
        <f t="shared" si="5"/>
        <v>352</v>
      </c>
      <c r="L332" s="2" t="e">
        <f>INDEX('All Compiled'!C:C,MATCH('ADP 08-24'!A332,'All Compiled'!B:B,0))</f>
        <v>#N/A</v>
      </c>
    </row>
    <row r="333" spans="1:12" x14ac:dyDescent="0.25">
      <c r="A333" s="2" t="s">
        <v>1143</v>
      </c>
      <c r="B333" s="2" t="s">
        <v>832</v>
      </c>
      <c r="C333" s="2">
        <v>14</v>
      </c>
      <c r="D333" s="2" t="s">
        <v>1144</v>
      </c>
      <c r="E333" s="2">
        <v>332</v>
      </c>
      <c r="F333" s="2">
        <f>IFERROR(INDEX('ESPN 8-22'!I:I,MATCH('ADP 08-24'!A333,'ESPN 8-22'!A:A,0)),398)</f>
        <v>398</v>
      </c>
      <c r="G333" s="2">
        <v>347</v>
      </c>
      <c r="H333" s="2">
        <v>281</v>
      </c>
      <c r="I333" s="2">
        <f>IFERROR(INDEX('FFC 8-24'!A:A,MATCH('ADP 08-24'!A333,'FFC 8-24'!C:C,0)),398)</f>
        <v>398</v>
      </c>
      <c r="K333" s="6">
        <f t="shared" si="5"/>
        <v>351.2</v>
      </c>
      <c r="L333" s="2" t="e">
        <f>INDEX('All Compiled'!C:C,MATCH('ADP 08-24'!A333,'All Compiled'!B:B,0))</f>
        <v>#N/A</v>
      </c>
    </row>
    <row r="334" spans="1:12" x14ac:dyDescent="0.25">
      <c r="A334" s="2" t="s">
        <v>512</v>
      </c>
      <c r="B334" s="2" t="s">
        <v>23</v>
      </c>
      <c r="C334" s="2">
        <v>7</v>
      </c>
      <c r="D334" s="2" t="s">
        <v>1067</v>
      </c>
      <c r="E334" s="2">
        <v>333</v>
      </c>
      <c r="F334" s="2">
        <f>IFERROR(INDEX('ESPN 8-22'!I:I,MATCH('ADP 08-24'!A334,'ESPN 8-22'!A:A,0)),398)</f>
        <v>398</v>
      </c>
      <c r="G334" s="2">
        <v>282</v>
      </c>
      <c r="I334" s="2">
        <f>IFERROR(INDEX('FFC 8-24'!A:A,MATCH('ADP 08-24'!A334,'FFC 8-24'!C:C,0)),398)</f>
        <v>398</v>
      </c>
      <c r="K334" s="6">
        <f t="shared" si="5"/>
        <v>352.75</v>
      </c>
      <c r="L334" s="2" t="str">
        <f>INDEX('All Compiled'!C:C,MATCH('ADP 08-24'!A334,'All Compiled'!B:B,0))</f>
        <v>BUF</v>
      </c>
    </row>
    <row r="335" spans="1:12" x14ac:dyDescent="0.25">
      <c r="A335" s="2" t="s">
        <v>301</v>
      </c>
      <c r="B335" s="2" t="s">
        <v>21</v>
      </c>
      <c r="C335" s="2">
        <v>10</v>
      </c>
      <c r="D335" s="2" t="s">
        <v>1081</v>
      </c>
      <c r="E335" s="2">
        <v>334</v>
      </c>
      <c r="F335" s="2">
        <f>IFERROR(INDEX('ESPN 8-22'!I:I,MATCH('ADP 08-24'!A335,'ESPN 8-22'!A:A,0)),398)</f>
        <v>238</v>
      </c>
      <c r="H335" s="2">
        <v>283</v>
      </c>
      <c r="I335" s="2">
        <f>IFERROR(INDEX('FFC 8-24'!A:A,MATCH('ADP 08-24'!A335,'FFC 8-24'!C:C,0)),398)</f>
        <v>398</v>
      </c>
      <c r="K335" s="6">
        <f t="shared" si="5"/>
        <v>313.25</v>
      </c>
      <c r="L335" s="2" t="str">
        <f>INDEX('All Compiled'!C:C,MATCH('ADP 08-24'!A335,'All Compiled'!B:B,0))</f>
        <v>NE</v>
      </c>
    </row>
    <row r="336" spans="1:12" x14ac:dyDescent="0.25">
      <c r="A336" s="2" t="s">
        <v>1066</v>
      </c>
      <c r="D336" s="2" t="s">
        <v>1113</v>
      </c>
      <c r="E336" s="2">
        <v>335</v>
      </c>
      <c r="F336" s="2">
        <f>IFERROR(INDEX('ESPN 8-22'!I:I,MATCH('ADP 08-24'!A336,'ESPN 8-22'!A:A,0)),398)</f>
        <v>933</v>
      </c>
      <c r="G336" s="2">
        <v>285</v>
      </c>
      <c r="I336" s="2">
        <f>IFERROR(INDEX('FFC 8-24'!A:A,MATCH('ADP 08-24'!A336,'FFC 8-24'!C:C,0)),398)</f>
        <v>398</v>
      </c>
      <c r="K336" s="6">
        <f t="shared" si="5"/>
        <v>487.75</v>
      </c>
      <c r="L336" s="2" t="e">
        <f>INDEX('All Compiled'!C:C,MATCH('ADP 08-24'!A336,'All Compiled'!B:B,0))</f>
        <v>#N/A</v>
      </c>
    </row>
    <row r="337" spans="1:12" x14ac:dyDescent="0.25">
      <c r="A337" s="2" t="s">
        <v>638</v>
      </c>
      <c r="B337" s="2" t="s">
        <v>17</v>
      </c>
      <c r="C337" s="2">
        <v>7</v>
      </c>
      <c r="D337" s="2" t="s">
        <v>1088</v>
      </c>
      <c r="E337" s="2">
        <v>336</v>
      </c>
      <c r="F337" s="2">
        <f>IFERROR(INDEX('ESPN 8-22'!I:I,MATCH('ADP 08-24'!A337,'ESPN 8-22'!A:A,0)),398)</f>
        <v>398</v>
      </c>
      <c r="H337" s="2">
        <v>286</v>
      </c>
      <c r="I337" s="2">
        <f>IFERROR(INDEX('FFC 8-24'!A:A,MATCH('ADP 08-24'!A337,'FFC 8-24'!C:C,0)),398)</f>
        <v>398</v>
      </c>
      <c r="K337" s="6">
        <f t="shared" si="5"/>
        <v>354.5</v>
      </c>
      <c r="L337" s="2" t="str">
        <f>INDEX('All Compiled'!C:C,MATCH('ADP 08-24'!A337,'All Compiled'!B:B,0))</f>
        <v>PHI</v>
      </c>
    </row>
    <row r="338" spans="1:12" x14ac:dyDescent="0.25">
      <c r="A338" s="2" t="s">
        <v>1152</v>
      </c>
      <c r="D338" s="2" t="s">
        <v>1101</v>
      </c>
      <c r="E338" s="2">
        <v>337</v>
      </c>
      <c r="F338" s="2">
        <f>IFERROR(INDEX('ESPN 8-22'!I:I,MATCH('ADP 08-24'!A338,'ESPN 8-22'!A:A,0)),398)</f>
        <v>962</v>
      </c>
      <c r="G338" s="2">
        <v>316</v>
      </c>
      <c r="H338" s="2">
        <v>312</v>
      </c>
      <c r="I338" s="2">
        <f>IFERROR(INDEX('FFC 8-24'!A:A,MATCH('ADP 08-24'!A338,'FFC 8-24'!C:C,0)),398)</f>
        <v>398</v>
      </c>
      <c r="K338" s="6">
        <f t="shared" si="5"/>
        <v>465</v>
      </c>
      <c r="L338" s="2" t="e">
        <f>INDEX('All Compiled'!C:C,MATCH('ADP 08-24'!A338,'All Compiled'!B:B,0))</f>
        <v>#N/A</v>
      </c>
    </row>
    <row r="339" spans="1:12" x14ac:dyDescent="0.25">
      <c r="A339" s="2" t="s">
        <v>477</v>
      </c>
      <c r="B339" s="2" t="s">
        <v>57</v>
      </c>
      <c r="C339" s="2">
        <v>6</v>
      </c>
      <c r="D339" s="2" t="s">
        <v>1106</v>
      </c>
      <c r="E339" s="2">
        <v>338</v>
      </c>
      <c r="F339" s="2">
        <f>IFERROR(INDEX('ESPN 8-22'!I:I,MATCH('ADP 08-24'!A339,'ESPN 8-22'!A:A,0)),398)</f>
        <v>195</v>
      </c>
      <c r="G339" s="2">
        <v>332</v>
      </c>
      <c r="H339" s="2">
        <v>297</v>
      </c>
      <c r="I339" s="2">
        <f>IFERROR(INDEX('FFC 8-24'!A:A,MATCH('ADP 08-24'!A339,'FFC 8-24'!C:C,0)),398)</f>
        <v>398</v>
      </c>
      <c r="K339" s="6">
        <f t="shared" si="5"/>
        <v>312</v>
      </c>
      <c r="L339" s="2" t="str">
        <f>INDEX('All Compiled'!C:C,MATCH('ADP 08-24'!A339,'All Compiled'!B:B,0))</f>
        <v>HOU</v>
      </c>
    </row>
    <row r="340" spans="1:12" x14ac:dyDescent="0.25">
      <c r="A340" s="2" t="s">
        <v>70</v>
      </c>
      <c r="B340" s="2" t="s">
        <v>63</v>
      </c>
      <c r="C340" s="2">
        <v>10</v>
      </c>
      <c r="D340" s="2" t="s">
        <v>1142</v>
      </c>
      <c r="E340" s="2">
        <v>339</v>
      </c>
      <c r="F340" s="2">
        <f>IFERROR(INDEX('ESPN 8-22'!I:I,MATCH('ADP 08-24'!A340,'ESPN 8-22'!A:A,0)),398)</f>
        <v>259</v>
      </c>
      <c r="G340" s="2">
        <v>311</v>
      </c>
      <c r="H340" s="2">
        <v>318</v>
      </c>
      <c r="I340" s="2">
        <f>IFERROR(INDEX('FFC 8-24'!A:A,MATCH('ADP 08-24'!A340,'FFC 8-24'!C:C,0)),398)</f>
        <v>398</v>
      </c>
      <c r="K340" s="6">
        <f t="shared" si="5"/>
        <v>325</v>
      </c>
      <c r="L340" s="2" t="str">
        <f>INDEX('All Compiled'!C:C,MATCH('ADP 08-24'!A340,'All Compiled'!B:B,0))</f>
        <v>NYJ</v>
      </c>
    </row>
    <row r="341" spans="1:12" x14ac:dyDescent="0.25">
      <c r="A341" s="2" t="s">
        <v>1096</v>
      </c>
      <c r="D341" s="2" t="s">
        <v>1102</v>
      </c>
      <c r="E341" s="2">
        <v>340</v>
      </c>
      <c r="F341" s="2">
        <f>IFERROR(INDEX('ESPN 8-22'!I:I,MATCH('ADP 08-24'!A341,'ESPN 8-22'!A:A,0)),398)</f>
        <v>957</v>
      </c>
      <c r="G341" s="2">
        <v>293</v>
      </c>
      <c r="I341" s="2">
        <f>IFERROR(INDEX('FFC 8-24'!A:A,MATCH('ADP 08-24'!A341,'FFC 8-24'!C:C,0)),398)</f>
        <v>398</v>
      </c>
      <c r="K341" s="6">
        <f t="shared" si="5"/>
        <v>497</v>
      </c>
      <c r="L341" s="2" t="e">
        <f>INDEX('All Compiled'!C:C,MATCH('ADP 08-24'!A341,'All Compiled'!B:B,0))</f>
        <v>#N/A</v>
      </c>
    </row>
    <row r="342" spans="1:12" x14ac:dyDescent="0.25">
      <c r="A342" s="2" t="s">
        <v>509</v>
      </c>
      <c r="B342" s="2" t="s">
        <v>35</v>
      </c>
      <c r="C342" s="2">
        <v>9</v>
      </c>
      <c r="D342" s="2" t="s">
        <v>1123</v>
      </c>
      <c r="E342" s="2">
        <v>341</v>
      </c>
      <c r="F342" s="2">
        <f>IFERROR(INDEX('ESPN 8-22'!I:I,MATCH('ADP 08-24'!A342,'ESPN 8-22'!A:A,0)),398)</f>
        <v>277</v>
      </c>
      <c r="H342" s="2">
        <v>293</v>
      </c>
      <c r="I342" s="2">
        <f>IFERROR(INDEX('FFC 8-24'!A:A,MATCH('ADP 08-24'!A342,'FFC 8-24'!C:C,0)),398)</f>
        <v>398</v>
      </c>
      <c r="K342" s="6">
        <f t="shared" si="5"/>
        <v>327.25</v>
      </c>
      <c r="L342" s="2" t="str">
        <f>INDEX('All Compiled'!C:C,MATCH('ADP 08-24'!A342,'All Compiled'!B:B,0))</f>
        <v>PIT</v>
      </c>
    </row>
    <row r="343" spans="1:12" x14ac:dyDescent="0.25">
      <c r="A343" s="2" t="s">
        <v>314</v>
      </c>
      <c r="B343" s="2" t="s">
        <v>47</v>
      </c>
      <c r="C343" s="2">
        <v>14</v>
      </c>
      <c r="D343" s="2" t="s">
        <v>1153</v>
      </c>
      <c r="E343" s="2">
        <v>342</v>
      </c>
      <c r="F343" s="2">
        <f>IFERROR(INDEX('ESPN 8-22'!I:I,MATCH('ADP 08-24'!A343,'ESPN 8-22'!A:A,0)),398)</f>
        <v>491</v>
      </c>
      <c r="G343" s="2">
        <v>294</v>
      </c>
      <c r="I343" s="2">
        <f>IFERROR(INDEX('FFC 8-24'!A:A,MATCH('ADP 08-24'!A343,'FFC 8-24'!C:C,0)),398)</f>
        <v>398</v>
      </c>
      <c r="K343" s="6">
        <f t="shared" si="5"/>
        <v>381.25</v>
      </c>
      <c r="L343" s="2" t="str">
        <f>INDEX('All Compiled'!C:C,MATCH('ADP 08-24'!A343,'All Compiled'!B:B,0))</f>
        <v>WAS</v>
      </c>
    </row>
    <row r="344" spans="1:12" x14ac:dyDescent="0.25">
      <c r="A344" s="2" t="s">
        <v>367</v>
      </c>
      <c r="B344" s="2" t="s">
        <v>59</v>
      </c>
      <c r="C344" s="2">
        <v>11</v>
      </c>
      <c r="D344" s="2" t="s">
        <v>1103</v>
      </c>
      <c r="E344" s="2">
        <v>343</v>
      </c>
      <c r="F344" s="2">
        <f>IFERROR(INDEX('ESPN 8-22'!I:I,MATCH('ADP 08-24'!A344,'ESPN 8-22'!A:A,0)),398)</f>
        <v>740</v>
      </c>
      <c r="G344" s="2">
        <v>296</v>
      </c>
      <c r="I344" s="2">
        <f>IFERROR(INDEX('FFC 8-24'!A:A,MATCH('ADP 08-24'!A344,'FFC 8-24'!C:C,0)),398)</f>
        <v>398</v>
      </c>
      <c r="K344" s="6">
        <f t="shared" si="5"/>
        <v>444.25</v>
      </c>
      <c r="L344" s="2" t="str">
        <f>INDEX('All Compiled'!C:C,MATCH('ADP 08-24'!A344,'All Compiled'!B:B,0))</f>
        <v>TB</v>
      </c>
    </row>
    <row r="345" spans="1:12" x14ac:dyDescent="0.25">
      <c r="A345" s="2" t="s">
        <v>1118</v>
      </c>
      <c r="B345" s="2" t="s">
        <v>37</v>
      </c>
      <c r="C345" s="2">
        <v>14</v>
      </c>
      <c r="D345" s="2" t="s">
        <v>1119</v>
      </c>
      <c r="E345" s="2">
        <v>344</v>
      </c>
      <c r="F345" s="2">
        <f>IFERROR(INDEX('ESPN 8-22'!I:I,MATCH('ADP 08-24'!A345,'ESPN 8-22'!A:A,0)),398)</f>
        <v>355</v>
      </c>
      <c r="G345" s="2">
        <v>297</v>
      </c>
      <c r="I345" s="2">
        <f>IFERROR(INDEX('FFC 8-24'!A:A,MATCH('ADP 08-24'!A345,'FFC 8-24'!C:C,0)),398)</f>
        <v>398</v>
      </c>
      <c r="K345" s="6">
        <f t="shared" si="5"/>
        <v>348.5</v>
      </c>
      <c r="L345" s="2" t="e">
        <f>INDEX('All Compiled'!C:C,MATCH('ADP 08-24'!A345,'All Compiled'!B:B,0))</f>
        <v>#N/A</v>
      </c>
    </row>
    <row r="346" spans="1:12" x14ac:dyDescent="0.25">
      <c r="A346" s="2" t="s">
        <v>346</v>
      </c>
      <c r="B346" s="2" t="s">
        <v>37</v>
      </c>
      <c r="C346" s="2">
        <v>14</v>
      </c>
      <c r="D346" s="2" t="s">
        <v>1105</v>
      </c>
      <c r="E346" s="2">
        <v>345</v>
      </c>
      <c r="F346" s="2">
        <f>IFERROR(INDEX('ESPN 8-22'!I:I,MATCH('ADP 08-24'!A346,'ESPN 8-22'!A:A,0)),398)</f>
        <v>649</v>
      </c>
      <c r="G346" s="2">
        <v>298</v>
      </c>
      <c r="I346" s="2">
        <f>IFERROR(INDEX('FFC 8-24'!A:A,MATCH('ADP 08-24'!A346,'FFC 8-24'!C:C,0)),398)</f>
        <v>398</v>
      </c>
      <c r="K346" s="6">
        <f t="shared" si="5"/>
        <v>422.5</v>
      </c>
      <c r="L346" s="2" t="str">
        <f>INDEX('All Compiled'!C:C,MATCH('ADP 08-24'!A346,'All Compiled'!B:B,0))</f>
        <v>CHI</v>
      </c>
    </row>
    <row r="347" spans="1:12" x14ac:dyDescent="0.25">
      <c r="A347" s="2" t="s">
        <v>122</v>
      </c>
      <c r="B347" s="2" t="s">
        <v>5</v>
      </c>
      <c r="C347" s="2">
        <v>8</v>
      </c>
      <c r="D347" s="2" t="s">
        <v>1107</v>
      </c>
      <c r="E347" s="2">
        <v>346</v>
      </c>
      <c r="F347" s="2">
        <f>IFERROR(INDEX('ESPN 8-22'!I:I,MATCH('ADP 08-24'!A347,'ESPN 8-22'!A:A,0)),398)</f>
        <v>452</v>
      </c>
      <c r="G347" s="2">
        <v>299</v>
      </c>
      <c r="I347" s="2">
        <f>IFERROR(INDEX('FFC 8-24'!A:A,MATCH('ADP 08-24'!A347,'FFC 8-24'!C:C,0)),398)</f>
        <v>398</v>
      </c>
      <c r="K347" s="6">
        <f t="shared" si="5"/>
        <v>373.75</v>
      </c>
      <c r="L347" s="2" t="str">
        <f>INDEX('All Compiled'!C:C,MATCH('ADP 08-24'!A347,'All Compiled'!B:B,0))</f>
        <v>KC</v>
      </c>
    </row>
    <row r="348" spans="1:12" x14ac:dyDescent="0.25">
      <c r="A348" s="2" t="s">
        <v>1134</v>
      </c>
      <c r="D348" s="2" t="s">
        <v>1112</v>
      </c>
      <c r="E348" s="2">
        <v>347</v>
      </c>
      <c r="F348" s="2">
        <f>IFERROR(INDEX('ESPN 8-22'!I:I,MATCH('ADP 08-24'!A348,'ESPN 8-22'!A:A,0)),398)</f>
        <v>941</v>
      </c>
      <c r="G348" s="2">
        <v>307</v>
      </c>
      <c r="H348" s="2">
        <v>333</v>
      </c>
      <c r="I348" s="2">
        <f>IFERROR(INDEX('FFC 8-24'!A:A,MATCH('ADP 08-24'!A348,'FFC 8-24'!C:C,0)),398)</f>
        <v>398</v>
      </c>
      <c r="K348" s="6">
        <f t="shared" si="5"/>
        <v>465.2</v>
      </c>
      <c r="L348" s="2" t="e">
        <f>INDEX('All Compiled'!C:C,MATCH('ADP 08-24'!A348,'All Compiled'!B:B,0))</f>
        <v>#N/A</v>
      </c>
    </row>
    <row r="349" spans="1:12" x14ac:dyDescent="0.25">
      <c r="A349" s="2" t="s">
        <v>265</v>
      </c>
      <c r="B349" s="2" t="s">
        <v>63</v>
      </c>
      <c r="C349" s="2">
        <v>10</v>
      </c>
      <c r="D349" s="2" t="s">
        <v>1115</v>
      </c>
      <c r="E349" s="2">
        <v>348</v>
      </c>
      <c r="F349" s="2">
        <f>IFERROR(INDEX('ESPN 8-22'!I:I,MATCH('ADP 08-24'!A349,'ESPN 8-22'!A:A,0)),398)</f>
        <v>262</v>
      </c>
      <c r="G349" s="2">
        <v>346</v>
      </c>
      <c r="H349" s="2">
        <v>300</v>
      </c>
      <c r="I349" s="2">
        <f>IFERROR(INDEX('FFC 8-24'!A:A,MATCH('ADP 08-24'!A349,'FFC 8-24'!C:C,0)),398)</f>
        <v>398</v>
      </c>
      <c r="K349" s="6">
        <f t="shared" si="5"/>
        <v>330.8</v>
      </c>
      <c r="L349" s="2" t="str">
        <f>INDEX('All Compiled'!C:C,MATCH('ADP 08-24'!A349,'All Compiled'!B:B,0))</f>
        <v>NYJ</v>
      </c>
    </row>
    <row r="350" spans="1:12" x14ac:dyDescent="0.25">
      <c r="A350" s="2" t="s">
        <v>403</v>
      </c>
      <c r="B350" s="2" t="s">
        <v>23</v>
      </c>
      <c r="C350" s="2">
        <v>7</v>
      </c>
      <c r="D350" s="2" t="s">
        <v>1120</v>
      </c>
      <c r="E350" s="2">
        <v>349</v>
      </c>
      <c r="F350" s="2">
        <f>IFERROR(INDEX('ESPN 8-22'!I:I,MATCH('ADP 08-24'!A350,'ESPN 8-22'!A:A,0)),398)</f>
        <v>593</v>
      </c>
      <c r="G350" s="2">
        <v>301</v>
      </c>
      <c r="I350" s="2">
        <f>IFERROR(INDEX('FFC 8-24'!A:A,MATCH('ADP 08-24'!A350,'FFC 8-24'!C:C,0)),398)</f>
        <v>398</v>
      </c>
      <c r="K350" s="6">
        <f t="shared" si="5"/>
        <v>410.25</v>
      </c>
      <c r="L350" s="2" t="str">
        <f>INDEX('All Compiled'!C:C,MATCH('ADP 08-24'!A350,'All Compiled'!B:B,0))</f>
        <v>BUF</v>
      </c>
    </row>
    <row r="351" spans="1:12" x14ac:dyDescent="0.25">
      <c r="A351" s="2" t="s">
        <v>268</v>
      </c>
      <c r="B351" s="2" t="s">
        <v>21</v>
      </c>
      <c r="C351" s="2">
        <v>10</v>
      </c>
      <c r="D351" s="2" t="s">
        <v>1035</v>
      </c>
      <c r="E351" s="2">
        <v>350</v>
      </c>
      <c r="F351" s="2">
        <f>IFERROR(INDEX('ESPN 8-22'!I:I,MATCH('ADP 08-24'!A351,'ESPN 8-22'!A:A,0)),398)</f>
        <v>373</v>
      </c>
      <c r="G351" s="2">
        <v>314</v>
      </c>
      <c r="H351" s="2">
        <v>328</v>
      </c>
      <c r="I351" s="2">
        <f>IFERROR(INDEX('FFC 8-24'!A:A,MATCH('ADP 08-24'!A351,'FFC 8-24'!C:C,0)),398)</f>
        <v>398</v>
      </c>
      <c r="K351" s="6">
        <f t="shared" si="5"/>
        <v>352.6</v>
      </c>
      <c r="L351" s="2" t="str">
        <f>INDEX('All Compiled'!C:C,MATCH('ADP 08-24'!A351,'All Compiled'!B:B,0))</f>
        <v>NE</v>
      </c>
    </row>
    <row r="352" spans="1:12" x14ac:dyDescent="0.25">
      <c r="A352" s="2" t="s">
        <v>1111</v>
      </c>
      <c r="D352" s="2" t="s">
        <v>1159</v>
      </c>
      <c r="E352" s="2">
        <v>351</v>
      </c>
      <c r="F352" s="2">
        <f>IFERROR(INDEX('ESPN 8-22'!I:I,MATCH('ADP 08-24'!A352,'ESPN 8-22'!A:A,0)),398)</f>
        <v>953</v>
      </c>
      <c r="G352" s="2">
        <v>302</v>
      </c>
      <c r="I352" s="2">
        <f>IFERROR(INDEX('FFC 8-24'!A:A,MATCH('ADP 08-24'!A352,'FFC 8-24'!C:C,0)),398)</f>
        <v>398</v>
      </c>
      <c r="K352" s="6">
        <f t="shared" si="5"/>
        <v>501</v>
      </c>
      <c r="L352" s="2" t="e">
        <f>INDEX('All Compiled'!C:C,MATCH('ADP 08-24'!A352,'All Compiled'!B:B,0))</f>
        <v>#N/A</v>
      </c>
    </row>
    <row r="353" spans="1:12" x14ac:dyDescent="0.25">
      <c r="A353" s="2" t="s">
        <v>300</v>
      </c>
      <c r="B353" s="2" t="s">
        <v>19</v>
      </c>
      <c r="C353" s="2">
        <v>6</v>
      </c>
      <c r="D353" s="2" t="s">
        <v>936</v>
      </c>
      <c r="E353" s="2">
        <v>352</v>
      </c>
      <c r="F353" s="2">
        <f>IFERROR(INDEX('ESPN 8-22'!I:I,MATCH('ADP 08-24'!A353,'ESPN 8-22'!A:A,0)),398)</f>
        <v>459</v>
      </c>
      <c r="H353" s="2">
        <v>303</v>
      </c>
      <c r="I353" s="2">
        <f>IFERROR(INDEX('FFC 8-24'!A:A,MATCH('ADP 08-24'!A353,'FFC 8-24'!C:C,0)),398)</f>
        <v>398</v>
      </c>
      <c r="K353" s="6">
        <f t="shared" si="5"/>
        <v>378</v>
      </c>
      <c r="L353" s="2" t="str">
        <f>INDEX('All Compiled'!C:C,MATCH('ADP 08-24'!A353,'All Compiled'!B:B,0))</f>
        <v>DET</v>
      </c>
    </row>
    <row r="354" spans="1:12" x14ac:dyDescent="0.25">
      <c r="A354" s="2" t="s">
        <v>544</v>
      </c>
      <c r="B354" s="2" t="s">
        <v>31</v>
      </c>
      <c r="C354" s="2">
        <v>7</v>
      </c>
      <c r="D354" s="2" t="s">
        <v>1127</v>
      </c>
      <c r="E354" s="2">
        <v>353</v>
      </c>
      <c r="F354" s="2">
        <f>IFERROR(INDEX('ESPN 8-22'!I:I,MATCH('ADP 08-24'!A354,'ESPN 8-22'!A:A,0)),398)</f>
        <v>322</v>
      </c>
      <c r="G354" s="2">
        <v>303</v>
      </c>
      <c r="I354" s="2">
        <f>IFERROR(INDEX('FFC 8-24'!A:A,MATCH('ADP 08-24'!A354,'FFC 8-24'!C:C,0)),398)</f>
        <v>398</v>
      </c>
      <c r="K354" s="6">
        <f t="shared" si="5"/>
        <v>344</v>
      </c>
      <c r="L354" s="2" t="str">
        <f>INDEX('All Compiled'!C:C,MATCH('ADP 08-24'!A354,'All Compiled'!B:B,0))</f>
        <v>LAR</v>
      </c>
    </row>
    <row r="355" spans="1:12" x14ac:dyDescent="0.25">
      <c r="A355" s="2" t="s">
        <v>356</v>
      </c>
      <c r="B355" s="2" t="s">
        <v>29</v>
      </c>
      <c r="C355" s="2">
        <v>11</v>
      </c>
      <c r="D355" s="2" t="s">
        <v>1145</v>
      </c>
      <c r="E355" s="2">
        <v>354</v>
      </c>
      <c r="F355" s="2">
        <f>IFERROR(INDEX('ESPN 8-22'!I:I,MATCH('ADP 08-24'!A355,'ESPN 8-22'!A:A,0)),398)</f>
        <v>503</v>
      </c>
      <c r="G355" s="2">
        <v>305</v>
      </c>
      <c r="I355" s="2">
        <f>IFERROR(INDEX('FFC 8-24'!A:A,MATCH('ADP 08-24'!A355,'FFC 8-24'!C:C,0)),398)</f>
        <v>398</v>
      </c>
      <c r="K355" s="6">
        <f t="shared" si="5"/>
        <v>390</v>
      </c>
      <c r="L355" s="2" t="str">
        <f>INDEX('All Compiled'!C:C,MATCH('ADP 08-24'!A355,'All Compiled'!B:B,0))</f>
        <v>SEA</v>
      </c>
    </row>
    <row r="356" spans="1:12" x14ac:dyDescent="0.25">
      <c r="A356" s="2" t="s">
        <v>77</v>
      </c>
      <c r="B356" s="2" t="s">
        <v>41</v>
      </c>
      <c r="C356" s="2">
        <v>8</v>
      </c>
      <c r="D356" s="2" t="s">
        <v>1163</v>
      </c>
      <c r="E356" s="2">
        <v>355</v>
      </c>
      <c r="F356" s="2">
        <f>IFERROR(INDEX('ESPN 8-22'!I:I,MATCH('ADP 08-24'!A356,'ESPN 8-22'!A:A,0)),398)</f>
        <v>313</v>
      </c>
      <c r="H356" s="2">
        <v>305</v>
      </c>
      <c r="I356" s="2">
        <f>IFERROR(INDEX('FFC 8-24'!A:A,MATCH('ADP 08-24'!A356,'FFC 8-24'!C:C,0)),398)</f>
        <v>398</v>
      </c>
      <c r="K356" s="6">
        <f t="shared" si="5"/>
        <v>342.75</v>
      </c>
      <c r="L356" s="2" t="str">
        <f>INDEX('All Compiled'!C:C,MATCH('ADP 08-24'!A356,'All Compiled'!B:B,0))</f>
        <v>LAC</v>
      </c>
    </row>
    <row r="357" spans="1:12" x14ac:dyDescent="0.25">
      <c r="A357" s="2" t="s">
        <v>575</v>
      </c>
      <c r="B357" s="2" t="s">
        <v>35</v>
      </c>
      <c r="C357" s="2">
        <v>9</v>
      </c>
      <c r="D357" s="2" t="s">
        <v>1129</v>
      </c>
      <c r="E357" s="2">
        <v>356</v>
      </c>
      <c r="F357" s="2">
        <f>IFERROR(INDEX('ESPN 8-22'!I:I,MATCH('ADP 08-24'!A357,'ESPN 8-22'!A:A,0)),398)</f>
        <v>425</v>
      </c>
      <c r="H357" s="2">
        <v>307</v>
      </c>
      <c r="I357" s="2">
        <f>IFERROR(INDEX('FFC 8-24'!A:A,MATCH('ADP 08-24'!A357,'FFC 8-24'!C:C,0)),398)</f>
        <v>398</v>
      </c>
      <c r="K357" s="6">
        <f t="shared" si="5"/>
        <v>371.5</v>
      </c>
      <c r="L357" s="2" t="str">
        <f>INDEX('All Compiled'!C:C,MATCH('ADP 08-24'!A357,'All Compiled'!B:B,0))</f>
        <v>PIT</v>
      </c>
    </row>
    <row r="358" spans="1:12" x14ac:dyDescent="0.25">
      <c r="A358" s="2" t="s">
        <v>272</v>
      </c>
      <c r="B358" s="2" t="s">
        <v>13</v>
      </c>
      <c r="C358" s="2">
        <v>9</v>
      </c>
      <c r="D358" s="2" t="s">
        <v>1158</v>
      </c>
      <c r="E358" s="2">
        <v>357</v>
      </c>
      <c r="F358" s="2">
        <f>IFERROR(INDEX('ESPN 8-22'!I:I,MATCH('ADP 08-24'!A358,'ESPN 8-22'!A:A,0)),398)</f>
        <v>275</v>
      </c>
      <c r="H358" s="2">
        <v>309</v>
      </c>
      <c r="I358" s="2">
        <f>IFERROR(INDEX('FFC 8-24'!A:A,MATCH('ADP 08-24'!A358,'FFC 8-24'!C:C,0)),398)</f>
        <v>398</v>
      </c>
      <c r="K358" s="6">
        <f t="shared" si="5"/>
        <v>334.75</v>
      </c>
      <c r="L358" s="2" t="str">
        <f>INDEX('All Compiled'!C:C,MATCH('ADP 08-24'!A358,'All Compiled'!B:B,0))</f>
        <v>SF</v>
      </c>
    </row>
    <row r="359" spans="1:12" x14ac:dyDescent="0.25">
      <c r="A359" s="2" t="s">
        <v>522</v>
      </c>
      <c r="B359" s="2" t="s">
        <v>47</v>
      </c>
      <c r="C359" s="2">
        <v>14</v>
      </c>
      <c r="D359" s="2" t="s">
        <v>1136</v>
      </c>
      <c r="E359" s="2">
        <v>358</v>
      </c>
      <c r="F359" s="2">
        <f>IFERROR(INDEX('ESPN 8-22'!I:I,MATCH('ADP 08-24'!A359,'ESPN 8-22'!A:A,0)),398)</f>
        <v>493</v>
      </c>
      <c r="G359" s="2">
        <v>313</v>
      </c>
      <c r="I359" s="2">
        <f>IFERROR(INDEX('FFC 8-24'!A:A,MATCH('ADP 08-24'!A359,'FFC 8-24'!C:C,0)),398)</f>
        <v>398</v>
      </c>
      <c r="K359" s="6">
        <f t="shared" si="5"/>
        <v>390.5</v>
      </c>
      <c r="L359" s="2" t="str">
        <f>INDEX('All Compiled'!C:C,MATCH('ADP 08-24'!A359,'All Compiled'!B:B,0))</f>
        <v>WAS</v>
      </c>
    </row>
    <row r="360" spans="1:12" x14ac:dyDescent="0.25">
      <c r="A360" s="2" t="s">
        <v>533</v>
      </c>
      <c r="B360" s="2" t="s">
        <v>33</v>
      </c>
      <c r="C360" s="2">
        <v>9</v>
      </c>
      <c r="D360" s="2" t="s">
        <v>1141</v>
      </c>
      <c r="E360" s="2">
        <v>359</v>
      </c>
      <c r="F360" s="2">
        <f>IFERROR(INDEX('ESPN 8-22'!I:I,MATCH('ADP 08-24'!A360,'ESPN 8-22'!A:A,0)),398)</f>
        <v>587</v>
      </c>
      <c r="H360" s="2">
        <v>313</v>
      </c>
      <c r="I360" s="2">
        <f>IFERROR(INDEX('FFC 8-24'!A:A,MATCH('ADP 08-24'!A360,'FFC 8-24'!C:C,0)),398)</f>
        <v>398</v>
      </c>
      <c r="K360" s="6">
        <f t="shared" si="5"/>
        <v>414.25</v>
      </c>
      <c r="L360" s="2" t="str">
        <f>INDEX('All Compiled'!C:C,MATCH('ADP 08-24'!A360,'All Compiled'!B:B,0))</f>
        <v>CLE</v>
      </c>
    </row>
    <row r="361" spans="1:12" x14ac:dyDescent="0.25">
      <c r="A361" s="2" t="s">
        <v>516</v>
      </c>
      <c r="B361" s="2" t="s">
        <v>29</v>
      </c>
      <c r="C361" s="2">
        <v>11</v>
      </c>
      <c r="D361" s="2" t="s">
        <v>1151</v>
      </c>
      <c r="E361" s="2">
        <v>360</v>
      </c>
      <c r="F361" s="2">
        <f>IFERROR(INDEX('ESPN 8-22'!I:I,MATCH('ADP 08-24'!A361,'ESPN 8-22'!A:A,0)),398)</f>
        <v>242</v>
      </c>
      <c r="H361" s="2">
        <v>314</v>
      </c>
      <c r="I361" s="2">
        <f>IFERROR(INDEX('FFC 8-24'!A:A,MATCH('ADP 08-24'!A361,'FFC 8-24'!C:C,0)),398)</f>
        <v>398</v>
      </c>
      <c r="K361" s="6">
        <f t="shared" si="5"/>
        <v>328.5</v>
      </c>
      <c r="L361" s="2" t="str">
        <f>INDEX('All Compiled'!C:C,MATCH('ADP 08-24'!A361,'All Compiled'!B:B,0))</f>
        <v>SEA</v>
      </c>
    </row>
    <row r="362" spans="1:12" x14ac:dyDescent="0.25">
      <c r="A362" s="2" t="s">
        <v>1140</v>
      </c>
      <c r="D362" s="2" t="s">
        <v>1166</v>
      </c>
      <c r="E362" s="2">
        <v>361</v>
      </c>
      <c r="F362" s="2">
        <f>IFERROR(INDEX('ESPN 8-22'!I:I,MATCH('ADP 08-24'!A362,'ESPN 8-22'!A:A,0)),398)</f>
        <v>934</v>
      </c>
      <c r="G362" s="2">
        <v>315</v>
      </c>
      <c r="I362" s="2">
        <f>IFERROR(INDEX('FFC 8-24'!A:A,MATCH('ADP 08-24'!A362,'FFC 8-24'!C:C,0)),398)</f>
        <v>398</v>
      </c>
      <c r="K362" s="6">
        <f t="shared" si="5"/>
        <v>502</v>
      </c>
      <c r="L362" s="2" t="e">
        <f>INDEX('All Compiled'!C:C,MATCH('ADP 08-24'!A362,'All Compiled'!B:B,0))</f>
        <v>#N/A</v>
      </c>
    </row>
    <row r="363" spans="1:12" x14ac:dyDescent="0.25">
      <c r="A363" s="2" t="s">
        <v>556</v>
      </c>
      <c r="B363" s="2" t="s">
        <v>37</v>
      </c>
      <c r="C363" s="2">
        <v>14</v>
      </c>
      <c r="D363" s="2" t="s">
        <v>1154</v>
      </c>
      <c r="E363" s="2">
        <v>362</v>
      </c>
      <c r="F363" s="2">
        <f>IFERROR(INDEX('ESPN 8-22'!I:I,MATCH('ADP 08-24'!A363,'ESPN 8-22'!A:A,0)),398)</f>
        <v>307</v>
      </c>
      <c r="H363" s="2">
        <v>317</v>
      </c>
      <c r="I363" s="2">
        <f>IFERROR(INDEX('FFC 8-24'!A:A,MATCH('ADP 08-24'!A363,'FFC 8-24'!C:C,0)),398)</f>
        <v>398</v>
      </c>
      <c r="K363" s="6">
        <f t="shared" si="5"/>
        <v>346</v>
      </c>
      <c r="L363" s="2" t="str">
        <f>INDEX('All Compiled'!C:C,MATCH('ADP 08-24'!A363,'All Compiled'!B:B,0))</f>
        <v>CHI</v>
      </c>
    </row>
    <row r="364" spans="1:12" x14ac:dyDescent="0.25">
      <c r="A364" s="2" t="s">
        <v>302</v>
      </c>
      <c r="B364" s="2" t="s">
        <v>17</v>
      </c>
      <c r="C364" s="2">
        <v>7</v>
      </c>
      <c r="D364" s="2" t="s">
        <v>1161</v>
      </c>
      <c r="E364" s="2">
        <v>363</v>
      </c>
      <c r="F364" s="2">
        <f>IFERROR(INDEX('ESPN 8-22'!I:I,MATCH('ADP 08-24'!A364,'ESPN 8-22'!A:A,0)),398)</f>
        <v>397</v>
      </c>
      <c r="G364" s="2">
        <v>318</v>
      </c>
      <c r="I364" s="2">
        <f>IFERROR(INDEX('FFC 8-24'!A:A,MATCH('ADP 08-24'!A364,'FFC 8-24'!C:C,0)),398)</f>
        <v>398</v>
      </c>
      <c r="K364" s="6">
        <f t="shared" si="5"/>
        <v>369</v>
      </c>
      <c r="L364" s="2" t="str">
        <f>INDEX('All Compiled'!C:C,MATCH('ADP 08-24'!A364,'All Compiled'!B:B,0))</f>
        <v>PHI</v>
      </c>
    </row>
    <row r="365" spans="1:12" x14ac:dyDescent="0.25">
      <c r="A365" s="2" t="s">
        <v>1024</v>
      </c>
      <c r="B365" s="2" t="s">
        <v>63</v>
      </c>
      <c r="C365" s="2">
        <v>10</v>
      </c>
      <c r="D365" s="2" t="s">
        <v>1025</v>
      </c>
      <c r="E365" s="2">
        <v>364</v>
      </c>
      <c r="F365" s="2">
        <f>IFERROR(INDEX('ESPN 8-22'!I:I,MATCH('ADP 08-24'!A365,'ESPN 8-22'!A:A,0)),398)</f>
        <v>353</v>
      </c>
      <c r="G365" s="2">
        <v>319</v>
      </c>
      <c r="I365" s="2">
        <f>IFERROR(INDEX('FFC 8-24'!A:A,MATCH('ADP 08-24'!A365,'FFC 8-24'!C:C,0)),398)</f>
        <v>398</v>
      </c>
      <c r="K365" s="6">
        <f t="shared" si="5"/>
        <v>358.5</v>
      </c>
      <c r="L365" s="2" t="e">
        <f>INDEX('All Compiled'!C:C,MATCH('ADP 08-24'!A365,'All Compiled'!B:B,0))</f>
        <v>#N/A</v>
      </c>
    </row>
    <row r="366" spans="1:12" x14ac:dyDescent="0.25">
      <c r="A366" s="2" t="s">
        <v>72</v>
      </c>
      <c r="B366" s="2" t="s">
        <v>73</v>
      </c>
      <c r="C366" s="2">
        <v>13</v>
      </c>
      <c r="D366" s="2" t="s">
        <v>1164</v>
      </c>
      <c r="E366" s="2">
        <v>365</v>
      </c>
      <c r="F366" s="2">
        <f>IFERROR(INDEX('ESPN 8-22'!I:I,MATCH('ADP 08-24'!A366,'ESPN 8-22'!A:A,0)),398)</f>
        <v>289</v>
      </c>
      <c r="H366" s="2">
        <v>320</v>
      </c>
      <c r="I366" s="2">
        <f>IFERROR(INDEX('FFC 8-24'!A:A,MATCH('ADP 08-24'!A366,'FFC 8-24'!C:C,0)),398)</f>
        <v>398</v>
      </c>
      <c r="K366" s="6">
        <f t="shared" si="5"/>
        <v>343</v>
      </c>
      <c r="L366" s="2" t="str">
        <f>INDEX('All Compiled'!C:C,MATCH('ADP 08-24'!A366,'All Compiled'!B:B,0))</f>
        <v>CAR</v>
      </c>
    </row>
    <row r="367" spans="1:12" x14ac:dyDescent="0.25">
      <c r="A367" s="2" t="s">
        <v>1150</v>
      </c>
      <c r="D367" s="2" t="s">
        <v>1155</v>
      </c>
      <c r="E367" s="2">
        <v>366</v>
      </c>
      <c r="F367" s="2">
        <f>IFERROR(INDEX('ESPN 8-22'!I:I,MATCH('ADP 08-24'!A367,'ESPN 8-22'!A:A,0)),398)</f>
        <v>913</v>
      </c>
      <c r="G367" s="2">
        <v>321</v>
      </c>
      <c r="I367" s="2">
        <f>IFERROR(INDEX('FFC 8-24'!A:A,MATCH('ADP 08-24'!A367,'FFC 8-24'!C:C,0)),398)</f>
        <v>398</v>
      </c>
      <c r="K367" s="6">
        <f t="shared" si="5"/>
        <v>499.5</v>
      </c>
      <c r="L367" s="2" t="e">
        <f>INDEX('All Compiled'!C:C,MATCH('ADP 08-24'!A367,'All Compiled'!B:B,0))</f>
        <v>#N/A</v>
      </c>
    </row>
    <row r="368" spans="1:12" x14ac:dyDescent="0.25">
      <c r="A368" s="2" t="s">
        <v>513</v>
      </c>
      <c r="B368" s="2" t="s">
        <v>29</v>
      </c>
      <c r="C368" s="2">
        <v>11</v>
      </c>
      <c r="D368" s="2" t="s">
        <v>1098</v>
      </c>
      <c r="E368" s="2">
        <v>367</v>
      </c>
      <c r="F368" s="2">
        <f>IFERROR(INDEX('ESPN 8-22'!I:I,MATCH('ADP 08-24'!A368,'ESPN 8-22'!A:A,0)),398)</f>
        <v>308</v>
      </c>
      <c r="H368" s="2">
        <v>321</v>
      </c>
      <c r="I368" s="2">
        <f>IFERROR(INDEX('FFC 8-24'!A:A,MATCH('ADP 08-24'!A368,'FFC 8-24'!C:C,0)),398)</f>
        <v>398</v>
      </c>
      <c r="K368" s="6">
        <f t="shared" si="5"/>
        <v>348.5</v>
      </c>
      <c r="L368" s="2" t="str">
        <f>INDEX('All Compiled'!C:C,MATCH('ADP 08-24'!A368,'All Compiled'!B:B,0))</f>
        <v>SEA</v>
      </c>
    </row>
    <row r="369" spans="1:12" x14ac:dyDescent="0.25">
      <c r="A369" s="2" t="s">
        <v>1165</v>
      </c>
      <c r="D369" s="2" t="s">
        <v>1116</v>
      </c>
      <c r="E369" s="2">
        <v>368</v>
      </c>
      <c r="F369" s="2">
        <f>IFERROR(INDEX('ESPN 8-22'!I:I,MATCH('ADP 08-24'!A369,'ESPN 8-22'!A:A,0)),398)</f>
        <v>942</v>
      </c>
      <c r="G369" s="2">
        <v>322</v>
      </c>
      <c r="I369" s="2">
        <f>IFERROR(INDEX('FFC 8-24'!A:A,MATCH('ADP 08-24'!A369,'FFC 8-24'!C:C,0)),398)</f>
        <v>398</v>
      </c>
      <c r="K369" s="6">
        <f t="shared" si="5"/>
        <v>507.5</v>
      </c>
      <c r="L369" s="2" t="e">
        <f>INDEX('All Compiled'!C:C,MATCH('ADP 08-24'!A369,'All Compiled'!B:B,0))</f>
        <v>#N/A</v>
      </c>
    </row>
    <row r="370" spans="1:12" x14ac:dyDescent="0.25">
      <c r="A370" s="2" t="s">
        <v>334</v>
      </c>
      <c r="B370" s="2" t="s">
        <v>23</v>
      </c>
      <c r="C370" s="2">
        <v>7</v>
      </c>
      <c r="D370" s="2" t="s">
        <v>1168</v>
      </c>
      <c r="E370" s="2">
        <v>369</v>
      </c>
      <c r="F370" s="2">
        <f>IFERROR(INDEX('ESPN 8-22'!I:I,MATCH('ADP 08-24'!A370,'ESPN 8-22'!A:A,0)),398)</f>
        <v>500</v>
      </c>
      <c r="G370" s="2">
        <v>344</v>
      </c>
      <c r="H370" s="2">
        <v>322</v>
      </c>
      <c r="I370" s="2">
        <f>IFERROR(INDEX('FFC 8-24'!A:A,MATCH('ADP 08-24'!A370,'FFC 8-24'!C:C,0)),398)</f>
        <v>398</v>
      </c>
      <c r="K370" s="6">
        <f t="shared" si="5"/>
        <v>386.6</v>
      </c>
      <c r="L370" s="2" t="str">
        <f>INDEX('All Compiled'!C:C,MATCH('ADP 08-24'!A370,'All Compiled'!B:B,0))</f>
        <v>BUF</v>
      </c>
    </row>
    <row r="371" spans="1:12" x14ac:dyDescent="0.25">
      <c r="A371" s="2" t="s">
        <v>1130</v>
      </c>
      <c r="B371" s="2" t="s">
        <v>79</v>
      </c>
      <c r="C371" s="2">
        <v>9</v>
      </c>
      <c r="D371" s="2" t="s">
        <v>1157</v>
      </c>
      <c r="E371" s="2">
        <v>370</v>
      </c>
      <c r="F371" s="2">
        <f>IFERROR(INDEX('ESPN 8-22'!I:I,MATCH('ADP 08-24'!A371,'ESPN 8-22'!A:A,0)),398)</f>
        <v>160</v>
      </c>
      <c r="G371" s="2">
        <v>324</v>
      </c>
      <c r="I371" s="2">
        <f>IFERROR(INDEX('FFC 8-24'!A:A,MATCH('ADP 08-24'!A371,'FFC 8-24'!C:C,0)),398)</f>
        <v>398</v>
      </c>
      <c r="K371" s="6">
        <f t="shared" si="5"/>
        <v>313</v>
      </c>
      <c r="L371" s="2" t="e">
        <f>INDEX('All Compiled'!C:C,MATCH('ADP 08-24'!A371,'All Compiled'!B:B,0))</f>
        <v>#N/A</v>
      </c>
    </row>
    <row r="372" spans="1:12" x14ac:dyDescent="0.25">
      <c r="A372" s="2" t="s">
        <v>1156</v>
      </c>
      <c r="D372" s="2" t="s">
        <v>1125</v>
      </c>
      <c r="E372" s="2">
        <v>371</v>
      </c>
      <c r="F372" s="2">
        <f>IFERROR(INDEX('ESPN 8-22'!I:I,MATCH('ADP 08-24'!A372,'ESPN 8-22'!A:A,0)),398)</f>
        <v>915</v>
      </c>
      <c r="G372" s="2">
        <v>325</v>
      </c>
      <c r="I372" s="2">
        <f>IFERROR(INDEX('FFC 8-24'!A:A,MATCH('ADP 08-24'!A372,'FFC 8-24'!C:C,0)),398)</f>
        <v>398</v>
      </c>
      <c r="K372" s="6">
        <f t="shared" si="5"/>
        <v>502.25</v>
      </c>
      <c r="L372" s="2" t="e">
        <f>INDEX('All Compiled'!C:C,MATCH('ADP 08-24'!A372,'All Compiled'!B:B,0))</f>
        <v>#N/A</v>
      </c>
    </row>
    <row r="373" spans="1:12" x14ac:dyDescent="0.25">
      <c r="A373" s="2" t="s">
        <v>1124</v>
      </c>
      <c r="B373" s="2" t="s">
        <v>43</v>
      </c>
      <c r="C373" s="2">
        <v>14</v>
      </c>
      <c r="D373" s="2" t="s">
        <v>1037</v>
      </c>
      <c r="E373" s="2">
        <v>372</v>
      </c>
      <c r="F373" s="2">
        <f>IFERROR(INDEX('ESPN 8-22'!I:I,MATCH('ADP 08-24'!A373,'ESPN 8-22'!A:A,0)),398)</f>
        <v>256</v>
      </c>
      <c r="G373" s="2">
        <v>327</v>
      </c>
      <c r="I373" s="2">
        <f>IFERROR(INDEX('FFC 8-24'!A:A,MATCH('ADP 08-24'!A373,'FFC 8-24'!C:C,0)),398)</f>
        <v>220</v>
      </c>
      <c r="K373" s="6">
        <f t="shared" si="5"/>
        <v>293.75</v>
      </c>
      <c r="L373" s="2" t="e">
        <f>INDEX('All Compiled'!C:C,MATCH('ADP 08-24'!A373,'All Compiled'!B:B,0))</f>
        <v>#N/A</v>
      </c>
    </row>
    <row r="374" spans="1:12" x14ac:dyDescent="0.25">
      <c r="A374" s="2" t="s">
        <v>497</v>
      </c>
      <c r="B374" s="2" t="s">
        <v>55</v>
      </c>
      <c r="C374" s="2">
        <v>14</v>
      </c>
      <c r="D374" s="2" t="s">
        <v>1162</v>
      </c>
      <c r="E374" s="2">
        <v>373</v>
      </c>
      <c r="F374" s="2">
        <f>IFERROR(INDEX('ESPN 8-22'!I:I,MATCH('ADP 08-24'!A374,'ESPN 8-22'!A:A,0)),398)</f>
        <v>304</v>
      </c>
      <c r="H374" s="2">
        <v>327</v>
      </c>
      <c r="I374" s="2">
        <f>IFERROR(INDEX('FFC 8-24'!A:A,MATCH('ADP 08-24'!A374,'FFC 8-24'!C:C,0)),398)</f>
        <v>398</v>
      </c>
      <c r="K374" s="6">
        <f t="shared" si="5"/>
        <v>350.5</v>
      </c>
      <c r="L374" s="2" t="str">
        <f>INDEX('All Compiled'!C:C,MATCH('ADP 08-24'!A374,'All Compiled'!B:B,0))</f>
        <v>IND</v>
      </c>
    </row>
    <row r="375" spans="1:12" x14ac:dyDescent="0.25">
      <c r="A375" s="2" t="s">
        <v>1179</v>
      </c>
      <c r="B375" s="2" t="s">
        <v>31</v>
      </c>
      <c r="C375" s="2">
        <v>7</v>
      </c>
      <c r="D375" s="2" t="s">
        <v>1180</v>
      </c>
      <c r="E375" s="2">
        <v>374</v>
      </c>
      <c r="F375" s="2">
        <f>IFERROR(INDEX('ESPN 8-22'!I:I,MATCH('ADP 08-24'!A375,'ESPN 8-22'!A:A,0)),398)</f>
        <v>960</v>
      </c>
      <c r="G375" s="2">
        <v>330</v>
      </c>
      <c r="I375" s="2">
        <f>IFERROR(INDEX('FFC 8-24'!A:A,MATCH('ADP 08-24'!A375,'FFC 8-24'!C:C,0)),398)</f>
        <v>398</v>
      </c>
      <c r="K375" s="6">
        <f t="shared" si="5"/>
        <v>515.5</v>
      </c>
      <c r="L375" s="2" t="e">
        <f>INDEX('All Compiled'!C:C,MATCH('ADP 08-24'!A375,'All Compiled'!B:B,0))</f>
        <v>#N/A</v>
      </c>
    </row>
    <row r="376" spans="1:12" x14ac:dyDescent="0.25">
      <c r="A376" s="2" t="s">
        <v>344</v>
      </c>
      <c r="B376" s="2" t="s">
        <v>61</v>
      </c>
      <c r="C376" s="2">
        <v>14</v>
      </c>
      <c r="D376" s="2" t="s">
        <v>1169</v>
      </c>
      <c r="E376" s="2">
        <v>375</v>
      </c>
      <c r="F376" s="2">
        <f>IFERROR(INDEX('ESPN 8-22'!I:I,MATCH('ADP 08-24'!A376,'ESPN 8-22'!A:A,0)),398)</f>
        <v>423</v>
      </c>
      <c r="G376" s="2">
        <v>331</v>
      </c>
      <c r="I376" s="2">
        <f>IFERROR(INDEX('FFC 8-24'!A:A,MATCH('ADP 08-24'!A376,'FFC 8-24'!C:C,0)),398)</f>
        <v>398</v>
      </c>
      <c r="K376" s="6">
        <f t="shared" si="5"/>
        <v>381.75</v>
      </c>
      <c r="L376" s="2" t="str">
        <f>INDEX('All Compiled'!C:C,MATCH('ADP 08-24'!A376,'All Compiled'!B:B,0))</f>
        <v>NO</v>
      </c>
    </row>
    <row r="377" spans="1:12" x14ac:dyDescent="0.25">
      <c r="A377" s="2" t="s">
        <v>348</v>
      </c>
      <c r="B377" s="2" t="s">
        <v>51</v>
      </c>
      <c r="C377" s="2">
        <v>6</v>
      </c>
      <c r="D377" s="2" t="s">
        <v>1181</v>
      </c>
      <c r="E377" s="2">
        <v>376</v>
      </c>
      <c r="F377" s="2">
        <f>IFERROR(INDEX('ESPN 8-22'!I:I,MATCH('ADP 08-24'!A377,'ESPN 8-22'!A:A,0)),398)</f>
        <v>385</v>
      </c>
      <c r="H377" s="2">
        <v>334</v>
      </c>
      <c r="I377" s="2">
        <f>IFERROR(INDEX('FFC 8-24'!A:A,MATCH('ADP 08-24'!A377,'FFC 8-24'!C:C,0)),398)</f>
        <v>398</v>
      </c>
      <c r="K377" s="6">
        <f t="shared" si="5"/>
        <v>373.25</v>
      </c>
      <c r="L377" s="2" t="str">
        <f>INDEX('All Compiled'!C:C,MATCH('ADP 08-24'!A377,'All Compiled'!B:B,0))</f>
        <v>TEN</v>
      </c>
    </row>
    <row r="378" spans="1:12" x14ac:dyDescent="0.25">
      <c r="A378" s="2" t="s">
        <v>508</v>
      </c>
      <c r="B378" s="2" t="s">
        <v>59</v>
      </c>
      <c r="C378" s="2">
        <v>11</v>
      </c>
      <c r="D378" s="2" t="s">
        <v>1172</v>
      </c>
      <c r="E378" s="2">
        <v>377</v>
      </c>
      <c r="F378" s="2">
        <f>IFERROR(INDEX('ESPN 8-22'!I:I,MATCH('ADP 08-24'!A378,'ESPN 8-22'!A:A,0)),398)</f>
        <v>279</v>
      </c>
      <c r="G378" s="2">
        <v>335</v>
      </c>
      <c r="I378" s="2">
        <f>IFERROR(INDEX('FFC 8-24'!A:A,MATCH('ADP 08-24'!A378,'FFC 8-24'!C:C,0)),398)</f>
        <v>214</v>
      </c>
      <c r="K378" s="6">
        <f t="shared" si="5"/>
        <v>301.25</v>
      </c>
      <c r="L378" s="2" t="str">
        <f>INDEX('All Compiled'!C:C,MATCH('ADP 08-24'!A378,'All Compiled'!B:B,0))</f>
        <v>TB</v>
      </c>
    </row>
    <row r="379" spans="1:12" x14ac:dyDescent="0.25">
      <c r="A379" s="2" t="s">
        <v>68</v>
      </c>
      <c r="B379" s="2" t="s">
        <v>49</v>
      </c>
      <c r="C379" s="2">
        <v>11</v>
      </c>
      <c r="D379" s="2" t="s">
        <v>1171</v>
      </c>
      <c r="E379" s="2">
        <v>378</v>
      </c>
      <c r="F379" s="2">
        <f>IFERROR(INDEX('ESPN 8-22'!I:I,MATCH('ADP 08-24'!A379,'ESPN 8-22'!A:A,0)),398)</f>
        <v>293</v>
      </c>
      <c r="G379" s="2">
        <v>336</v>
      </c>
      <c r="I379" s="2">
        <f>IFERROR(INDEX('FFC 8-24'!A:A,MATCH('ADP 08-24'!A379,'FFC 8-24'!C:C,0)),398)</f>
        <v>398</v>
      </c>
      <c r="K379" s="6">
        <f t="shared" si="5"/>
        <v>351.25</v>
      </c>
      <c r="L379" s="2" t="str">
        <f>INDEX('All Compiled'!C:C,MATCH('ADP 08-24'!A379,'All Compiled'!B:B,0))</f>
        <v>JAC</v>
      </c>
    </row>
    <row r="380" spans="1:12" x14ac:dyDescent="0.25">
      <c r="A380" s="2" t="s">
        <v>1170</v>
      </c>
      <c r="D380" s="2" t="s">
        <v>1174</v>
      </c>
      <c r="E380" s="2">
        <v>379</v>
      </c>
      <c r="F380" s="2">
        <f>IFERROR(INDEX('ESPN 8-22'!I:I,MATCH('ADP 08-24'!A380,'ESPN 8-22'!A:A,0)),398)</f>
        <v>983</v>
      </c>
      <c r="G380" s="2">
        <v>342</v>
      </c>
      <c r="H380" s="2">
        <v>336</v>
      </c>
      <c r="I380" s="2">
        <f>IFERROR(INDEX('FFC 8-24'!A:A,MATCH('ADP 08-24'!A380,'FFC 8-24'!C:C,0)),398)</f>
        <v>398</v>
      </c>
      <c r="K380" s="6">
        <f t="shared" si="5"/>
        <v>487.6</v>
      </c>
      <c r="L380" s="2" t="e">
        <f>INDEX('All Compiled'!C:C,MATCH('ADP 08-24'!A380,'All Compiled'!B:B,0))</f>
        <v>#N/A</v>
      </c>
    </row>
    <row r="381" spans="1:12" x14ac:dyDescent="0.25">
      <c r="A381" s="2" t="s">
        <v>303</v>
      </c>
      <c r="B381" s="2" t="s">
        <v>19</v>
      </c>
      <c r="C381" s="2">
        <v>6</v>
      </c>
      <c r="D381" s="2" t="s">
        <v>1182</v>
      </c>
      <c r="E381" s="2">
        <v>380</v>
      </c>
      <c r="F381" s="2">
        <f>IFERROR(INDEX('ESPN 8-22'!I:I,MATCH('ADP 08-24'!A381,'ESPN 8-22'!A:A,0)),398)</f>
        <v>403</v>
      </c>
      <c r="G381" s="2">
        <v>339</v>
      </c>
      <c r="I381" s="2">
        <f>IFERROR(INDEX('FFC 8-24'!A:A,MATCH('ADP 08-24'!A381,'FFC 8-24'!C:C,0)),398)</f>
        <v>398</v>
      </c>
      <c r="K381" s="6">
        <f t="shared" si="5"/>
        <v>380</v>
      </c>
      <c r="L381" s="2" t="str">
        <f>INDEX('All Compiled'!C:C,MATCH('ADP 08-24'!A381,'All Compiled'!B:B,0))</f>
        <v>DET</v>
      </c>
    </row>
    <row r="382" spans="1:12" x14ac:dyDescent="0.25">
      <c r="A382" s="2" t="s">
        <v>524</v>
      </c>
      <c r="B382" s="2" t="s">
        <v>39</v>
      </c>
      <c r="C382" s="2">
        <v>7</v>
      </c>
      <c r="D382" s="2" t="s">
        <v>1173</v>
      </c>
      <c r="E382" s="2">
        <v>381</v>
      </c>
      <c r="F382" s="2">
        <f>IFERROR(INDEX('ESPN 8-22'!I:I,MATCH('ADP 08-24'!A382,'ESPN 8-22'!A:A,0)),398)</f>
        <v>283</v>
      </c>
      <c r="G382" s="2">
        <v>359</v>
      </c>
      <c r="H382" s="2">
        <v>340</v>
      </c>
      <c r="I382" s="2">
        <f>IFERROR(INDEX('FFC 8-24'!A:A,MATCH('ADP 08-24'!A382,'FFC 8-24'!C:C,0)),398)</f>
        <v>398</v>
      </c>
      <c r="K382" s="6">
        <f t="shared" si="5"/>
        <v>352.2</v>
      </c>
      <c r="L382" s="2" t="str">
        <f>INDEX('All Compiled'!C:C,MATCH('ADP 08-24'!A382,'All Compiled'!B:B,0))</f>
        <v>MIN</v>
      </c>
    </row>
    <row r="383" spans="1:12" x14ac:dyDescent="0.25">
      <c r="A383" s="2" t="s">
        <v>503</v>
      </c>
      <c r="B383" s="2" t="s">
        <v>11</v>
      </c>
      <c r="C383" s="2">
        <v>6</v>
      </c>
      <c r="D383" s="2" t="s">
        <v>1176</v>
      </c>
      <c r="E383" s="2">
        <v>382</v>
      </c>
      <c r="F383" s="2">
        <f>IFERROR(INDEX('ESPN 8-22'!I:I,MATCH('ADP 08-24'!A383,'ESPN 8-22'!A:A,0)),398)</f>
        <v>644</v>
      </c>
      <c r="G383" s="2">
        <v>341</v>
      </c>
      <c r="I383" s="2">
        <f>IFERROR(INDEX('FFC 8-24'!A:A,MATCH('ADP 08-24'!A383,'FFC 8-24'!C:C,0)),398)</f>
        <v>398</v>
      </c>
      <c r="K383" s="6">
        <f t="shared" si="5"/>
        <v>441.25</v>
      </c>
      <c r="L383" s="2" t="str">
        <f>INDEX('All Compiled'!C:C,MATCH('ADP 08-24'!A383,'All Compiled'!B:B,0))</f>
        <v>LV</v>
      </c>
    </row>
    <row r="384" spans="1:12" x14ac:dyDescent="0.25">
      <c r="A384" s="2" t="s">
        <v>531</v>
      </c>
      <c r="B384" s="2" t="s">
        <v>49</v>
      </c>
      <c r="C384" s="2">
        <v>11</v>
      </c>
      <c r="D384" s="2" t="s">
        <v>1175</v>
      </c>
      <c r="E384" s="2">
        <v>383</v>
      </c>
      <c r="F384" s="2">
        <f>IFERROR(INDEX('ESPN 8-22'!I:I,MATCH('ADP 08-24'!A384,'ESPN 8-22'!A:A,0)),398)</f>
        <v>282</v>
      </c>
      <c r="H384" s="2">
        <v>341</v>
      </c>
      <c r="I384" s="2">
        <f>IFERROR(INDEX('FFC 8-24'!A:A,MATCH('ADP 08-24'!A384,'FFC 8-24'!C:C,0)),398)</f>
        <v>398</v>
      </c>
      <c r="K384" s="6">
        <f t="shared" si="5"/>
        <v>351</v>
      </c>
      <c r="L384" s="2" t="str">
        <f>INDEX('All Compiled'!C:C,MATCH('ADP 08-24'!A384,'All Compiled'!B:B,0))</f>
        <v>JAC</v>
      </c>
    </row>
    <row r="385" spans="1:12" x14ac:dyDescent="0.25">
      <c r="A385" s="2" t="s">
        <v>1036</v>
      </c>
      <c r="B385" s="2" t="s">
        <v>51</v>
      </c>
      <c r="C385" s="2">
        <v>6</v>
      </c>
      <c r="D385" s="2" t="s">
        <v>1131</v>
      </c>
      <c r="E385" s="2">
        <v>384</v>
      </c>
      <c r="F385" s="2">
        <f>IFERROR(INDEX('ESPN 8-22'!I:I,MATCH('ADP 08-24'!A385,'ESPN 8-22'!A:A,0)),398)</f>
        <v>349</v>
      </c>
      <c r="G385" s="2">
        <v>343</v>
      </c>
      <c r="I385" s="2">
        <f>IFERROR(INDEX('FFC 8-24'!A:A,MATCH('ADP 08-24'!A385,'FFC 8-24'!C:C,0)),398)</f>
        <v>398</v>
      </c>
      <c r="K385" s="6">
        <f t="shared" si="5"/>
        <v>368.5</v>
      </c>
      <c r="L385" s="2" t="e">
        <f>INDEX('All Compiled'!C:C,MATCH('ADP 08-24'!A385,'All Compiled'!B:B,0))</f>
        <v>#N/A</v>
      </c>
    </row>
    <row r="386" spans="1:12" x14ac:dyDescent="0.25">
      <c r="A386" s="2" t="s">
        <v>507</v>
      </c>
      <c r="B386" s="2" t="s">
        <v>63</v>
      </c>
      <c r="C386" s="2">
        <v>10</v>
      </c>
      <c r="D386" s="2" t="s">
        <v>1177</v>
      </c>
      <c r="E386" s="2">
        <v>385</v>
      </c>
      <c r="F386" s="2">
        <f>IFERROR(INDEX('ESPN 8-22'!I:I,MATCH('ADP 08-24'!A386,'ESPN 8-22'!A:A,0)),398)</f>
        <v>513</v>
      </c>
      <c r="G386" s="2">
        <v>349</v>
      </c>
      <c r="I386" s="2">
        <f>IFERROR(INDEX('FFC 8-24'!A:A,MATCH('ADP 08-24'!A386,'FFC 8-24'!C:C,0)),398)</f>
        <v>398</v>
      </c>
      <c r="K386" s="6">
        <f t="shared" si="5"/>
        <v>411.25</v>
      </c>
      <c r="L386" s="2" t="str">
        <f>INDEX('All Compiled'!C:C,MATCH('ADP 08-24'!A386,'All Compiled'!B:B,0))</f>
        <v>NYJ</v>
      </c>
    </row>
    <row r="387" spans="1:12" x14ac:dyDescent="0.25">
      <c r="A387" s="2" t="s">
        <v>311</v>
      </c>
      <c r="B387" s="2" t="s">
        <v>59</v>
      </c>
      <c r="C387" s="2">
        <v>11</v>
      </c>
      <c r="D387" s="2" t="s">
        <v>1183</v>
      </c>
      <c r="E387" s="2">
        <v>386</v>
      </c>
      <c r="F387" s="2">
        <f>IFERROR(INDEX('ESPN 8-22'!I:I,MATCH('ADP 08-24'!A387,'ESPN 8-22'!A:A,0)),398)</f>
        <v>420</v>
      </c>
      <c r="G387" s="2">
        <v>350</v>
      </c>
      <c r="I387" s="2">
        <f>IFERROR(INDEX('FFC 8-24'!A:A,MATCH('ADP 08-24'!A387,'FFC 8-24'!C:C,0)),398)</f>
        <v>398</v>
      </c>
      <c r="K387" s="6">
        <f t="shared" ref="K387:K398" si="6">AVERAGE(E387:J387)</f>
        <v>388.5</v>
      </c>
      <c r="L387" s="2" t="str">
        <f>INDEX('All Compiled'!C:C,MATCH('ADP 08-24'!A387,'All Compiled'!B:B,0))</f>
        <v>TB</v>
      </c>
    </row>
    <row r="388" spans="1:12" x14ac:dyDescent="0.25">
      <c r="A388" s="2" t="s">
        <v>563</v>
      </c>
      <c r="B388" s="2" t="s">
        <v>63</v>
      </c>
      <c r="C388" s="2">
        <v>10</v>
      </c>
      <c r="D388" s="2" t="s">
        <v>1178</v>
      </c>
      <c r="E388" s="2">
        <v>387</v>
      </c>
      <c r="F388" s="2">
        <f>IFERROR(INDEX('ESPN 8-22'!I:I,MATCH('ADP 08-24'!A388,'ESPN 8-22'!A:A,0)),398)</f>
        <v>499</v>
      </c>
      <c r="G388" s="2">
        <v>351</v>
      </c>
      <c r="I388" s="2">
        <f>IFERROR(INDEX('FFC 8-24'!A:A,MATCH('ADP 08-24'!A388,'FFC 8-24'!C:C,0)),398)</f>
        <v>398</v>
      </c>
      <c r="K388" s="6">
        <f t="shared" si="6"/>
        <v>408.75</v>
      </c>
      <c r="L388" s="2" t="str">
        <f>INDEX('All Compiled'!C:C,MATCH('ADP 08-24'!A388,'All Compiled'!B:B,0))</f>
        <v>NYJ</v>
      </c>
    </row>
    <row r="389" spans="1:12" x14ac:dyDescent="0.25">
      <c r="A389" s="2" t="s">
        <v>629</v>
      </c>
      <c r="B389" s="2" t="s">
        <v>73</v>
      </c>
      <c r="C389" s="2">
        <v>13</v>
      </c>
      <c r="D389" s="2" t="s">
        <v>1160</v>
      </c>
      <c r="E389" s="2">
        <v>388</v>
      </c>
      <c r="F389" s="2">
        <f>IFERROR(INDEX('ESPN 8-22'!I:I,MATCH('ADP 08-24'!A389,'ESPN 8-22'!A:A,0)),398)</f>
        <v>317</v>
      </c>
      <c r="G389" s="2">
        <v>352</v>
      </c>
      <c r="I389" s="2">
        <f>IFERROR(INDEX('FFC 8-24'!A:A,MATCH('ADP 08-24'!A389,'FFC 8-24'!C:C,0)),398)</f>
        <v>398</v>
      </c>
      <c r="K389" s="6">
        <f t="shared" si="6"/>
        <v>363.75</v>
      </c>
      <c r="L389" s="2" t="str">
        <f>INDEX('All Compiled'!C:C,MATCH('ADP 08-24'!A389,'All Compiled'!B:B,0))</f>
        <v>CAR</v>
      </c>
    </row>
    <row r="390" spans="1:12" x14ac:dyDescent="0.25">
      <c r="A390" s="2" t="s">
        <v>338</v>
      </c>
      <c r="B390" s="2" t="s">
        <v>61</v>
      </c>
      <c r="C390" s="2">
        <v>14</v>
      </c>
      <c r="D390" s="2" t="s">
        <v>1186</v>
      </c>
      <c r="E390" s="2">
        <v>389</v>
      </c>
      <c r="F390" s="2">
        <f>IFERROR(INDEX('ESPN 8-22'!I:I,MATCH('ADP 08-24'!A390,'ESPN 8-22'!A:A,0)),398)</f>
        <v>437</v>
      </c>
      <c r="G390" s="2">
        <v>353</v>
      </c>
      <c r="I390" s="2">
        <f>IFERROR(INDEX('FFC 8-24'!A:A,MATCH('ADP 08-24'!A390,'FFC 8-24'!C:C,0)),398)</f>
        <v>398</v>
      </c>
      <c r="K390" s="6">
        <f t="shared" si="6"/>
        <v>394.25</v>
      </c>
      <c r="L390" s="2" t="str">
        <f>INDEX('All Compiled'!C:C,MATCH('ADP 08-24'!A390,'All Compiled'!B:B,0))</f>
        <v>NO</v>
      </c>
    </row>
    <row r="391" spans="1:12" x14ac:dyDescent="0.25">
      <c r="A391" s="2" t="s">
        <v>1184</v>
      </c>
      <c r="D391" s="2" t="s">
        <v>1185</v>
      </c>
      <c r="E391" s="2">
        <v>390</v>
      </c>
      <c r="F391" s="2">
        <f>IFERROR(INDEX('ESPN 8-22'!I:I,MATCH('ADP 08-24'!A391,'ESPN 8-22'!A:A,0)),398)</f>
        <v>398</v>
      </c>
      <c r="G391" s="2">
        <v>355</v>
      </c>
      <c r="I391" s="2">
        <f>IFERROR(INDEX('FFC 8-24'!A:A,MATCH('ADP 08-24'!A391,'FFC 8-24'!C:C,0)),398)</f>
        <v>398</v>
      </c>
      <c r="K391" s="6">
        <f t="shared" si="6"/>
        <v>385.25</v>
      </c>
      <c r="L391" s="2" t="e">
        <f>INDEX('All Compiled'!C:C,MATCH('ADP 08-24'!A391,'All Compiled'!B:B,0))</f>
        <v>#N/A</v>
      </c>
    </row>
    <row r="392" spans="1:12" x14ac:dyDescent="0.25">
      <c r="A392" s="2" t="s">
        <v>1147</v>
      </c>
      <c r="D392" s="2" t="s">
        <v>1148</v>
      </c>
      <c r="E392" s="2">
        <v>391</v>
      </c>
      <c r="F392" s="2">
        <f>IFERROR(INDEX('ESPN 8-22'!I:I,MATCH('ADP 08-24'!A392,'ESPN 8-22'!A:A,0)),398)</f>
        <v>398</v>
      </c>
      <c r="G392" s="2">
        <v>356</v>
      </c>
      <c r="I392" s="2">
        <f>IFERROR(INDEX('FFC 8-24'!A:A,MATCH('ADP 08-24'!A392,'FFC 8-24'!C:C,0)),398)</f>
        <v>398</v>
      </c>
      <c r="K392" s="6">
        <f t="shared" si="6"/>
        <v>385.75</v>
      </c>
      <c r="L392" s="2" t="e">
        <f>INDEX('All Compiled'!C:C,MATCH('ADP 08-24'!A392,'All Compiled'!B:B,0))</f>
        <v>#N/A</v>
      </c>
    </row>
    <row r="393" spans="1:12" x14ac:dyDescent="0.25">
      <c r="A393" s="2" t="s">
        <v>299</v>
      </c>
      <c r="B393" s="2" t="s">
        <v>47</v>
      </c>
      <c r="C393" s="2">
        <v>14</v>
      </c>
      <c r="D393" s="2" t="s">
        <v>1187</v>
      </c>
      <c r="E393" s="2">
        <v>392</v>
      </c>
      <c r="F393" s="2">
        <f>IFERROR(INDEX('ESPN 8-22'!I:I,MATCH('ADP 08-24'!A393,'ESPN 8-22'!A:A,0)),398)</f>
        <v>409</v>
      </c>
      <c r="G393" s="2">
        <v>357</v>
      </c>
      <c r="I393" s="2">
        <f>IFERROR(INDEX('FFC 8-24'!A:A,MATCH('ADP 08-24'!A393,'FFC 8-24'!C:C,0)),398)</f>
        <v>398</v>
      </c>
      <c r="K393" s="6">
        <f t="shared" si="6"/>
        <v>389</v>
      </c>
      <c r="L393" s="2" t="str">
        <f>INDEX('All Compiled'!C:C,MATCH('ADP 08-24'!A393,'All Compiled'!B:B,0))</f>
        <v>WAS</v>
      </c>
    </row>
    <row r="394" spans="1:12" x14ac:dyDescent="0.25">
      <c r="A394" s="2" t="s">
        <v>278</v>
      </c>
      <c r="B394" s="2" t="s">
        <v>29</v>
      </c>
      <c r="C394" s="2">
        <v>11</v>
      </c>
      <c r="D394" s="2" t="s">
        <v>1206</v>
      </c>
      <c r="E394" s="2">
        <v>393</v>
      </c>
      <c r="F394" s="2">
        <f>IFERROR(INDEX('ESPN 8-22'!I:I,MATCH('ADP 08-24'!A394,'ESPN 8-22'!A:A,0)),398)</f>
        <v>252</v>
      </c>
      <c r="G394" s="2">
        <v>360</v>
      </c>
      <c r="I394" s="2">
        <f>IFERROR(INDEX('FFC 8-24'!A:A,MATCH('ADP 08-24'!A394,'FFC 8-24'!C:C,0)),398)</f>
        <v>398</v>
      </c>
      <c r="K394" s="6">
        <f t="shared" si="6"/>
        <v>350.75</v>
      </c>
      <c r="L394" s="2" t="str">
        <f>INDEX('All Compiled'!C:C,MATCH('ADP 08-24'!A394,'All Compiled'!B:B,0))</f>
        <v>SEA</v>
      </c>
    </row>
    <row r="395" spans="1:12" x14ac:dyDescent="0.25">
      <c r="A395" s="2" t="s">
        <v>647</v>
      </c>
      <c r="B395" s="2" t="s">
        <v>59</v>
      </c>
      <c r="C395" s="2">
        <v>11</v>
      </c>
      <c r="D395" s="2" t="s">
        <v>1146</v>
      </c>
      <c r="E395" s="2">
        <v>394</v>
      </c>
      <c r="F395" s="2">
        <f>IFERROR(INDEX('ESPN 8-22'!I:I,MATCH('ADP 08-24'!A395,'ESPN 8-22'!A:A,0)),398)</f>
        <v>443</v>
      </c>
      <c r="G395" s="2">
        <v>361</v>
      </c>
      <c r="I395" s="2">
        <f>IFERROR(INDEX('FFC 8-24'!A:A,MATCH('ADP 08-24'!A395,'FFC 8-24'!C:C,0)),398)</f>
        <v>398</v>
      </c>
      <c r="K395" s="6">
        <f t="shared" si="6"/>
        <v>399</v>
      </c>
      <c r="L395" s="2" t="str">
        <f>INDEX('All Compiled'!C:C,MATCH('ADP 08-24'!A395,'All Compiled'!B:B,0))</f>
        <v>TB</v>
      </c>
    </row>
    <row r="396" spans="1:12" x14ac:dyDescent="0.25">
      <c r="A396" s="2" t="s">
        <v>633</v>
      </c>
      <c r="B396" s="2" t="s">
        <v>79</v>
      </c>
      <c r="C396" s="2">
        <v>9</v>
      </c>
      <c r="D396" s="2" t="s">
        <v>1188</v>
      </c>
      <c r="E396" s="2">
        <v>395</v>
      </c>
      <c r="F396" s="2">
        <f>IFERROR(INDEX('ESPN 8-22'!I:I,MATCH('ADP 08-24'!A396,'ESPN 8-22'!A:A,0)),398)</f>
        <v>336</v>
      </c>
      <c r="G396" s="2">
        <v>362</v>
      </c>
      <c r="I396" s="2">
        <f>IFERROR(INDEX('FFC 8-24'!A:A,MATCH('ADP 08-24'!A396,'FFC 8-24'!C:C,0)),398)</f>
        <v>398</v>
      </c>
      <c r="K396" s="6">
        <f t="shared" si="6"/>
        <v>372.75</v>
      </c>
      <c r="L396" s="2" t="str">
        <f>INDEX('All Compiled'!C:C,MATCH('ADP 08-24'!A396,'All Compiled'!B:B,0))</f>
        <v>NYG</v>
      </c>
    </row>
    <row r="397" spans="1:12" x14ac:dyDescent="0.25">
      <c r="A397" s="2" t="s">
        <v>640</v>
      </c>
      <c r="B397" s="2" t="s">
        <v>43</v>
      </c>
      <c r="C397" s="2">
        <v>14</v>
      </c>
      <c r="D397" s="2" t="s">
        <v>1189</v>
      </c>
      <c r="E397" s="2">
        <v>396</v>
      </c>
      <c r="F397" s="2">
        <f>IFERROR(INDEX('ESPN 8-22'!I:I,MATCH('ADP 08-24'!A397,'ESPN 8-22'!A:A,0)),398)</f>
        <v>338</v>
      </c>
      <c r="G397" s="2">
        <v>363</v>
      </c>
      <c r="I397" s="2">
        <f>IFERROR(INDEX('FFC 8-24'!A:A,MATCH('ADP 08-24'!A397,'FFC 8-24'!C:C,0)),398)</f>
        <v>398</v>
      </c>
      <c r="K397" s="6">
        <f t="shared" si="6"/>
        <v>373.75</v>
      </c>
      <c r="L397" s="2" t="str">
        <f>INDEX('All Compiled'!C:C,MATCH('ADP 08-24'!A397,'All Compiled'!B:B,0))</f>
        <v>GB</v>
      </c>
    </row>
    <row r="398" spans="1:12" x14ac:dyDescent="0.25">
      <c r="A398" s="2" t="s">
        <v>86</v>
      </c>
      <c r="B398" s="2" t="s">
        <v>57</v>
      </c>
      <c r="C398" s="2">
        <v>6</v>
      </c>
      <c r="D398" s="2" t="s">
        <v>1190</v>
      </c>
      <c r="E398" s="2">
        <v>397</v>
      </c>
      <c r="F398" s="2">
        <f>IFERROR(INDEX('ESPN 8-22'!I:I,MATCH('ADP 08-24'!A398,'ESPN 8-22'!A:A,0)),398)</f>
        <v>334</v>
      </c>
      <c r="G398" s="2">
        <v>365</v>
      </c>
      <c r="I398" s="2">
        <f>IFERROR(INDEX('FFC 8-24'!A:A,MATCH('ADP 08-24'!A398,'FFC 8-24'!C:C,0)),398)</f>
        <v>398</v>
      </c>
      <c r="K398" s="6">
        <f t="shared" si="6"/>
        <v>373.5</v>
      </c>
      <c r="L398" s="2" t="str">
        <f>INDEX('All Compiled'!C:C,MATCH('ADP 08-24'!A398,'All Compiled'!B:B,0))</f>
        <v>HOU</v>
      </c>
    </row>
  </sheetData>
  <conditionalFormatting sqref="L2:L398">
    <cfRule type="containsErrors" dxfId="1" priority="1">
      <formula>ISERROR(L2)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91DF-29D1-442F-A36C-7D710367AE17}">
  <dimension ref="A1:K221"/>
  <sheetViews>
    <sheetView topLeftCell="A127" workbookViewId="0">
      <selection activeCell="C146" sqref="C146"/>
    </sheetView>
  </sheetViews>
  <sheetFormatPr defaultRowHeight="15" x14ac:dyDescent="0.25"/>
  <cols>
    <col min="3" max="3" width="24.28515625" bestFit="1" customWidth="1"/>
  </cols>
  <sheetData>
    <row r="1" spans="1:11" x14ac:dyDescent="0.25">
      <c r="A1" t="s">
        <v>1225</v>
      </c>
      <c r="B1" t="s">
        <v>1226</v>
      </c>
      <c r="C1" t="s">
        <v>1227</v>
      </c>
      <c r="D1" t="s">
        <v>681</v>
      </c>
      <c r="E1" t="s">
        <v>1</v>
      </c>
      <c r="F1" t="s">
        <v>691</v>
      </c>
      <c r="G1" t="s">
        <v>1228</v>
      </c>
      <c r="H1" t="s">
        <v>1229</v>
      </c>
      <c r="I1" t="s">
        <v>1230</v>
      </c>
      <c r="J1" t="s">
        <v>1231</v>
      </c>
      <c r="K1" t="s">
        <v>1232</v>
      </c>
    </row>
    <row r="2" spans="1:11" x14ac:dyDescent="0.25">
      <c r="A2" s="3">
        <v>1</v>
      </c>
      <c r="B2" s="3">
        <v>1.01</v>
      </c>
      <c r="C2" s="5" t="s">
        <v>428</v>
      </c>
      <c r="D2" s="4" t="s">
        <v>1195</v>
      </c>
      <c r="E2" s="4" t="s">
        <v>55</v>
      </c>
      <c r="F2" s="3">
        <v>14</v>
      </c>
      <c r="G2" s="3">
        <v>1.3</v>
      </c>
      <c r="H2" s="3">
        <v>0.5</v>
      </c>
      <c r="I2" s="3">
        <v>1.01</v>
      </c>
      <c r="J2" s="3">
        <v>1.02</v>
      </c>
      <c r="K2" s="3">
        <v>23</v>
      </c>
    </row>
    <row r="3" spans="1:11" x14ac:dyDescent="0.25">
      <c r="A3" s="3">
        <v>2</v>
      </c>
      <c r="B3" s="3">
        <v>1.03</v>
      </c>
      <c r="C3" s="5" t="s">
        <v>431</v>
      </c>
      <c r="D3" s="4" t="s">
        <v>1195</v>
      </c>
      <c r="E3" s="4" t="s">
        <v>73</v>
      </c>
      <c r="F3" s="3">
        <v>13</v>
      </c>
      <c r="G3" s="3">
        <v>2.6</v>
      </c>
      <c r="H3" s="3">
        <v>1</v>
      </c>
      <c r="I3" s="3">
        <v>1.02</v>
      </c>
      <c r="J3" s="3">
        <v>1.06</v>
      </c>
      <c r="K3" s="3">
        <v>21</v>
      </c>
    </row>
    <row r="4" spans="1:11" x14ac:dyDescent="0.25">
      <c r="A4" s="3">
        <v>3</v>
      </c>
      <c r="B4" s="3">
        <v>1.03</v>
      </c>
      <c r="C4" s="5" t="s">
        <v>429</v>
      </c>
      <c r="D4" s="4" t="s">
        <v>1195</v>
      </c>
      <c r="E4" s="4" t="s">
        <v>51</v>
      </c>
      <c r="F4" s="3">
        <v>6</v>
      </c>
      <c r="G4" s="3">
        <v>3.2</v>
      </c>
      <c r="H4" s="3">
        <v>1.8</v>
      </c>
      <c r="I4" s="3">
        <v>1.01</v>
      </c>
      <c r="J4" s="3">
        <v>1.06</v>
      </c>
      <c r="K4" s="3">
        <v>19</v>
      </c>
    </row>
    <row r="5" spans="1:11" x14ac:dyDescent="0.25">
      <c r="A5" s="3">
        <v>4</v>
      </c>
      <c r="B5" s="3">
        <v>1.05</v>
      </c>
      <c r="C5" s="5" t="s">
        <v>179</v>
      </c>
      <c r="D5" s="4" t="s">
        <v>1196</v>
      </c>
      <c r="E5" s="4" t="s">
        <v>31</v>
      </c>
      <c r="F5" s="3">
        <v>7</v>
      </c>
      <c r="G5" s="3">
        <v>5.3</v>
      </c>
      <c r="H5" s="3">
        <v>1.9</v>
      </c>
      <c r="I5" s="3">
        <v>1.03</v>
      </c>
      <c r="J5" s="3">
        <v>1.08</v>
      </c>
      <c r="K5" s="3">
        <v>27</v>
      </c>
    </row>
    <row r="6" spans="1:11" x14ac:dyDescent="0.25">
      <c r="A6" s="3">
        <v>5</v>
      </c>
      <c r="B6" s="3">
        <v>1.05</v>
      </c>
      <c r="C6" s="5" t="s">
        <v>433</v>
      </c>
      <c r="D6" s="4" t="s">
        <v>1195</v>
      </c>
      <c r="E6" s="4" t="s">
        <v>39</v>
      </c>
      <c r="F6" s="3">
        <v>7</v>
      </c>
      <c r="G6" s="3">
        <v>5.4</v>
      </c>
      <c r="H6" s="3">
        <v>1.5</v>
      </c>
      <c r="I6" s="3">
        <v>1.03</v>
      </c>
      <c r="J6" s="3">
        <v>1.0900000000000001</v>
      </c>
      <c r="K6" s="3">
        <v>31</v>
      </c>
    </row>
    <row r="7" spans="1:11" x14ac:dyDescent="0.25">
      <c r="A7" s="3">
        <v>6</v>
      </c>
      <c r="B7" s="3">
        <v>1.06</v>
      </c>
      <c r="C7" s="5" t="s">
        <v>181</v>
      </c>
      <c r="D7" s="4" t="s">
        <v>1196</v>
      </c>
      <c r="E7" s="4" t="s">
        <v>39</v>
      </c>
      <c r="F7" s="3">
        <v>7</v>
      </c>
      <c r="G7" s="3">
        <v>6.1</v>
      </c>
      <c r="H7" s="3">
        <v>1.7</v>
      </c>
      <c r="I7" s="3">
        <v>1.01</v>
      </c>
      <c r="J7" s="3">
        <v>1.0900000000000001</v>
      </c>
      <c r="K7" s="3">
        <v>32</v>
      </c>
    </row>
    <row r="8" spans="1:11" x14ac:dyDescent="0.25">
      <c r="A8" s="3">
        <v>7</v>
      </c>
      <c r="B8" s="3">
        <v>1.0900000000000001</v>
      </c>
      <c r="C8" s="5" t="s">
        <v>439</v>
      </c>
      <c r="D8" s="4" t="s">
        <v>1195</v>
      </c>
      <c r="E8" s="4" t="s">
        <v>33</v>
      </c>
      <c r="F8" s="3">
        <v>9</v>
      </c>
      <c r="G8" s="3">
        <v>9.3000000000000007</v>
      </c>
      <c r="H8" s="3">
        <v>1.9</v>
      </c>
      <c r="I8" s="3">
        <v>1.05</v>
      </c>
      <c r="J8" s="3">
        <v>2.0099999999999998</v>
      </c>
      <c r="K8" s="3">
        <v>26</v>
      </c>
    </row>
    <row r="9" spans="1:11" x14ac:dyDescent="0.25">
      <c r="A9" s="3">
        <v>8</v>
      </c>
      <c r="B9" s="3">
        <v>1.1000000000000001</v>
      </c>
      <c r="C9" s="5" t="s">
        <v>180</v>
      </c>
      <c r="D9" s="4" t="s">
        <v>1196</v>
      </c>
      <c r="E9" s="4" t="s">
        <v>53</v>
      </c>
      <c r="F9" s="3">
        <v>10</v>
      </c>
      <c r="G9" s="3">
        <v>9.9</v>
      </c>
      <c r="H9" s="3">
        <v>1.7</v>
      </c>
      <c r="I9" s="3">
        <v>1.02</v>
      </c>
      <c r="J9" s="3">
        <v>2.0099999999999998</v>
      </c>
      <c r="K9" s="3">
        <v>59</v>
      </c>
    </row>
    <row r="10" spans="1:11" x14ac:dyDescent="0.25">
      <c r="A10" s="3">
        <v>9</v>
      </c>
      <c r="B10" s="3">
        <v>1.1000000000000001</v>
      </c>
      <c r="C10" s="5" t="s">
        <v>442</v>
      </c>
      <c r="D10" s="4" t="s">
        <v>1195</v>
      </c>
      <c r="E10" s="4" t="s">
        <v>19</v>
      </c>
      <c r="F10" s="3">
        <v>6</v>
      </c>
      <c r="G10" s="3">
        <v>10.1</v>
      </c>
      <c r="H10" s="3">
        <v>1.8</v>
      </c>
      <c r="I10" s="3">
        <v>1.06</v>
      </c>
      <c r="J10" s="3">
        <v>2.0099999999999998</v>
      </c>
      <c r="K10" s="3">
        <v>19</v>
      </c>
    </row>
    <row r="11" spans="1:11" x14ac:dyDescent="0.25">
      <c r="A11" s="3">
        <v>10</v>
      </c>
      <c r="B11" s="3">
        <v>1.1100000000000001</v>
      </c>
      <c r="C11" s="5" t="s">
        <v>430</v>
      </c>
      <c r="D11" s="4" t="s">
        <v>1195</v>
      </c>
      <c r="E11" s="4" t="s">
        <v>41</v>
      </c>
      <c r="F11" s="3">
        <v>8</v>
      </c>
      <c r="G11" s="3">
        <v>10.8</v>
      </c>
      <c r="H11" s="3">
        <v>20.399999999999999</v>
      </c>
      <c r="I11" s="3">
        <v>1.03</v>
      </c>
      <c r="J11" s="3">
        <v>10.119999999999999</v>
      </c>
      <c r="K11" s="3">
        <v>32</v>
      </c>
    </row>
    <row r="12" spans="1:11" x14ac:dyDescent="0.25">
      <c r="A12" s="3">
        <v>11</v>
      </c>
      <c r="B12" s="3">
        <v>1.1100000000000001</v>
      </c>
      <c r="C12" s="5" t="s">
        <v>435</v>
      </c>
      <c r="D12" s="4" t="s">
        <v>1195</v>
      </c>
      <c r="E12" s="4" t="s">
        <v>35</v>
      </c>
      <c r="F12" s="3">
        <v>9</v>
      </c>
      <c r="G12" s="3">
        <v>11.2</v>
      </c>
      <c r="H12" s="3">
        <v>19.7</v>
      </c>
      <c r="I12" s="3">
        <v>1.04</v>
      </c>
      <c r="J12" s="3">
        <v>9.08</v>
      </c>
      <c r="K12" s="3">
        <v>25</v>
      </c>
    </row>
    <row r="13" spans="1:11" x14ac:dyDescent="0.25">
      <c r="A13" s="3">
        <v>12</v>
      </c>
      <c r="B13" s="3">
        <v>1.1200000000000001</v>
      </c>
      <c r="C13" s="5" t="s">
        <v>183</v>
      </c>
      <c r="D13" s="4" t="s">
        <v>1196</v>
      </c>
      <c r="E13" s="4" t="s">
        <v>11</v>
      </c>
      <c r="F13" s="3">
        <v>6</v>
      </c>
      <c r="G13" s="3">
        <v>11.9</v>
      </c>
      <c r="H13" s="3">
        <v>2.6</v>
      </c>
      <c r="I13" s="3">
        <v>1.07</v>
      </c>
      <c r="J13" s="3">
        <v>2.06</v>
      </c>
      <c r="K13" s="3">
        <v>24</v>
      </c>
    </row>
    <row r="14" spans="1:11" x14ac:dyDescent="0.25">
      <c r="A14" s="3">
        <v>13</v>
      </c>
      <c r="B14" s="3">
        <v>2.02</v>
      </c>
      <c r="C14" s="5" t="s">
        <v>184</v>
      </c>
      <c r="D14" s="4" t="s">
        <v>1196</v>
      </c>
      <c r="E14" s="4" t="s">
        <v>23</v>
      </c>
      <c r="F14" s="3">
        <v>7</v>
      </c>
      <c r="G14" s="3">
        <v>13.8</v>
      </c>
      <c r="H14" s="3">
        <v>3.3</v>
      </c>
      <c r="I14" s="3">
        <v>1.1000000000000001</v>
      </c>
      <c r="J14" s="3">
        <v>2.0699999999999998</v>
      </c>
      <c r="K14" s="3">
        <v>113</v>
      </c>
    </row>
    <row r="15" spans="1:11" x14ac:dyDescent="0.25">
      <c r="A15" s="3">
        <v>14</v>
      </c>
      <c r="B15" s="3">
        <v>2.02</v>
      </c>
      <c r="C15" s="5" t="s">
        <v>440</v>
      </c>
      <c r="D15" s="4" t="s">
        <v>1195</v>
      </c>
      <c r="E15" s="4" t="s">
        <v>45</v>
      </c>
      <c r="F15" s="3">
        <v>9</v>
      </c>
      <c r="G15" s="3">
        <v>14</v>
      </c>
      <c r="H15" s="3">
        <v>2.7</v>
      </c>
      <c r="I15" s="3">
        <v>1.0900000000000001</v>
      </c>
      <c r="J15" s="3">
        <v>2.0699999999999998</v>
      </c>
      <c r="K15" s="3">
        <v>16</v>
      </c>
    </row>
    <row r="16" spans="1:11" x14ac:dyDescent="0.25">
      <c r="A16" s="3">
        <v>15</v>
      </c>
      <c r="B16" s="3">
        <v>2.0299999999999998</v>
      </c>
      <c r="C16" s="5" t="s">
        <v>434</v>
      </c>
      <c r="D16" s="4" t="s">
        <v>1195</v>
      </c>
      <c r="E16" s="4" t="s">
        <v>61</v>
      </c>
      <c r="F16" s="3">
        <v>14</v>
      </c>
      <c r="G16" s="3">
        <v>14.9</v>
      </c>
      <c r="H16" s="3">
        <v>3.5</v>
      </c>
      <c r="I16" s="3">
        <v>1.08</v>
      </c>
      <c r="J16" s="3">
        <v>2.0699999999999998</v>
      </c>
      <c r="K16" s="3">
        <v>47</v>
      </c>
    </row>
    <row r="17" spans="1:11" x14ac:dyDescent="0.25">
      <c r="A17" s="3">
        <v>16</v>
      </c>
      <c r="B17" s="3">
        <v>2.0299999999999998</v>
      </c>
      <c r="C17" s="5" t="s">
        <v>438</v>
      </c>
      <c r="D17" s="4" t="s">
        <v>1195</v>
      </c>
      <c r="E17" s="4" t="s">
        <v>43</v>
      </c>
      <c r="F17" s="3">
        <v>14</v>
      </c>
      <c r="G17" s="3">
        <v>15</v>
      </c>
      <c r="H17" s="3">
        <v>3.8</v>
      </c>
      <c r="I17" s="3">
        <v>1.07</v>
      </c>
      <c r="J17" s="3">
        <v>2.09</v>
      </c>
      <c r="K17" s="3">
        <v>23</v>
      </c>
    </row>
    <row r="18" spans="1:11" x14ac:dyDescent="0.25">
      <c r="A18" s="3">
        <v>17</v>
      </c>
      <c r="B18" s="3">
        <v>2.0299999999999998</v>
      </c>
      <c r="C18" s="5" t="s">
        <v>4</v>
      </c>
      <c r="D18" s="4" t="s">
        <v>1197</v>
      </c>
      <c r="E18" s="4" t="s">
        <v>5</v>
      </c>
      <c r="F18" s="3">
        <v>8</v>
      </c>
      <c r="G18" s="3">
        <v>15.2</v>
      </c>
      <c r="H18" s="3">
        <v>3.1</v>
      </c>
      <c r="I18" s="3">
        <v>1.1000000000000001</v>
      </c>
      <c r="J18" s="3">
        <v>2.08</v>
      </c>
      <c r="K18" s="3">
        <v>23</v>
      </c>
    </row>
    <row r="19" spans="1:11" x14ac:dyDescent="0.25">
      <c r="A19" s="3">
        <v>18</v>
      </c>
      <c r="B19" s="3">
        <v>2.0499999999999998</v>
      </c>
      <c r="C19" s="5" t="s">
        <v>594</v>
      </c>
      <c r="D19" s="4" t="s">
        <v>1194</v>
      </c>
      <c r="E19" s="4" t="s">
        <v>23</v>
      </c>
      <c r="F19" s="3">
        <v>7</v>
      </c>
      <c r="G19" s="3">
        <v>17.399999999999999</v>
      </c>
      <c r="H19" s="3">
        <v>5.5</v>
      </c>
      <c r="I19" s="3">
        <v>1.07</v>
      </c>
      <c r="J19" s="3">
        <v>2.12</v>
      </c>
      <c r="K19" s="3">
        <v>16</v>
      </c>
    </row>
    <row r="20" spans="1:11" x14ac:dyDescent="0.25">
      <c r="A20" s="3">
        <v>19</v>
      </c>
      <c r="B20" s="3">
        <v>2.08</v>
      </c>
      <c r="C20" s="5" t="s">
        <v>185</v>
      </c>
      <c r="D20" s="4" t="s">
        <v>1196</v>
      </c>
      <c r="E20" s="4" t="s">
        <v>15</v>
      </c>
      <c r="F20" s="3">
        <v>9</v>
      </c>
      <c r="G20" s="3">
        <v>19.600000000000001</v>
      </c>
      <c r="H20" s="3">
        <v>1.9</v>
      </c>
      <c r="I20" s="3">
        <v>2.0499999999999998</v>
      </c>
      <c r="J20" s="3">
        <v>3.02</v>
      </c>
      <c r="K20" s="3">
        <v>35</v>
      </c>
    </row>
    <row r="21" spans="1:11" x14ac:dyDescent="0.25">
      <c r="A21" s="3">
        <v>20</v>
      </c>
      <c r="B21" s="3">
        <v>2.08</v>
      </c>
      <c r="C21" s="5" t="s">
        <v>432</v>
      </c>
      <c r="D21" s="4" t="s">
        <v>1195</v>
      </c>
      <c r="E21" s="4" t="s">
        <v>53</v>
      </c>
      <c r="F21" s="3">
        <v>10</v>
      </c>
      <c r="G21" s="3">
        <v>19.7</v>
      </c>
      <c r="H21" s="3">
        <v>9</v>
      </c>
      <c r="I21" s="3">
        <v>1.06</v>
      </c>
      <c r="J21" s="3">
        <v>5.01</v>
      </c>
      <c r="K21" s="3">
        <v>81</v>
      </c>
    </row>
    <row r="22" spans="1:11" x14ac:dyDescent="0.25">
      <c r="A22" s="3">
        <v>21</v>
      </c>
      <c r="B22" s="3">
        <v>2.08</v>
      </c>
      <c r="C22" s="5" t="s">
        <v>441</v>
      </c>
      <c r="D22" s="4" t="s">
        <v>1195</v>
      </c>
      <c r="E22" s="4" t="s">
        <v>79</v>
      </c>
      <c r="F22" s="3">
        <v>9</v>
      </c>
      <c r="G22" s="3">
        <v>20.100000000000001</v>
      </c>
      <c r="H22" s="3">
        <v>3.5</v>
      </c>
      <c r="I22" s="3">
        <v>1.1000000000000001</v>
      </c>
      <c r="J22" s="3">
        <v>3.04</v>
      </c>
      <c r="K22" s="3">
        <v>60</v>
      </c>
    </row>
    <row r="23" spans="1:11" x14ac:dyDescent="0.25">
      <c r="A23" s="3">
        <v>22</v>
      </c>
      <c r="B23" s="3">
        <v>2.1</v>
      </c>
      <c r="C23" s="5" t="s">
        <v>187</v>
      </c>
      <c r="D23" s="4" t="s">
        <v>1196</v>
      </c>
      <c r="E23" s="4" t="s">
        <v>27</v>
      </c>
      <c r="F23" s="3">
        <v>11</v>
      </c>
      <c r="G23" s="3">
        <v>21.7</v>
      </c>
      <c r="H23" s="3">
        <v>3.5</v>
      </c>
      <c r="I23" s="3">
        <v>1.1200000000000001</v>
      </c>
      <c r="J23" s="3">
        <v>3.02</v>
      </c>
      <c r="K23" s="3">
        <v>24</v>
      </c>
    </row>
    <row r="24" spans="1:11" x14ac:dyDescent="0.25">
      <c r="A24" s="3">
        <v>23</v>
      </c>
      <c r="B24" s="3">
        <v>2.1</v>
      </c>
      <c r="C24" s="5" t="s">
        <v>186</v>
      </c>
      <c r="D24" s="4" t="s">
        <v>1196</v>
      </c>
      <c r="E24" s="4" t="s">
        <v>59</v>
      </c>
      <c r="F24" s="3">
        <v>11</v>
      </c>
      <c r="G24" s="3">
        <v>21.8</v>
      </c>
      <c r="H24" s="3">
        <v>4.0999999999999996</v>
      </c>
      <c r="I24" s="3">
        <v>2.0499999999999998</v>
      </c>
      <c r="J24" s="3">
        <v>3.07</v>
      </c>
      <c r="K24" s="3">
        <v>45</v>
      </c>
    </row>
    <row r="25" spans="1:11" x14ac:dyDescent="0.25">
      <c r="A25" s="3">
        <v>24</v>
      </c>
      <c r="B25" s="3">
        <v>2.11</v>
      </c>
      <c r="C25" s="5" t="s">
        <v>436</v>
      </c>
      <c r="D25" s="4" t="s">
        <v>1195</v>
      </c>
      <c r="E25" s="4" t="s">
        <v>59</v>
      </c>
      <c r="F25" s="3">
        <v>11</v>
      </c>
      <c r="G25" s="3">
        <v>22.8</v>
      </c>
      <c r="H25" s="3">
        <v>3.3</v>
      </c>
      <c r="I25" s="3">
        <v>2.0499999999999998</v>
      </c>
      <c r="J25" s="3">
        <v>3.06</v>
      </c>
      <c r="K25" s="3">
        <v>38</v>
      </c>
    </row>
    <row r="26" spans="1:11" x14ac:dyDescent="0.25">
      <c r="A26" s="3">
        <v>25</v>
      </c>
      <c r="B26" s="3">
        <v>2.12</v>
      </c>
      <c r="C26" s="5" t="s">
        <v>444</v>
      </c>
      <c r="D26" s="4" t="s">
        <v>1195</v>
      </c>
      <c r="E26" s="4" t="s">
        <v>15</v>
      </c>
      <c r="F26" s="3">
        <v>9</v>
      </c>
      <c r="G26" s="3">
        <v>23.8</v>
      </c>
      <c r="H26" s="3">
        <v>2.8</v>
      </c>
      <c r="I26" s="3">
        <v>2.06</v>
      </c>
      <c r="J26" s="3">
        <v>3.05</v>
      </c>
      <c r="K26" s="3">
        <v>25</v>
      </c>
    </row>
    <row r="27" spans="1:11" x14ac:dyDescent="0.25">
      <c r="A27" s="3">
        <v>26</v>
      </c>
      <c r="B27" s="3">
        <v>2.12</v>
      </c>
      <c r="C27" s="5" t="s">
        <v>189</v>
      </c>
      <c r="D27" s="4" t="s">
        <v>1196</v>
      </c>
      <c r="E27" s="4" t="s">
        <v>17</v>
      </c>
      <c r="F27" s="3">
        <v>7</v>
      </c>
      <c r="G27" s="3">
        <v>24.5</v>
      </c>
      <c r="H27" s="3">
        <v>4.3</v>
      </c>
      <c r="I27" s="3">
        <v>2.06</v>
      </c>
      <c r="J27" s="3">
        <v>3.06</v>
      </c>
      <c r="K27" s="3">
        <v>15</v>
      </c>
    </row>
    <row r="28" spans="1:11" x14ac:dyDescent="0.25">
      <c r="A28" s="3">
        <v>27</v>
      </c>
      <c r="B28" s="3">
        <v>3.02</v>
      </c>
      <c r="C28" s="5" t="s">
        <v>6</v>
      </c>
      <c r="D28" s="4" t="s">
        <v>1197</v>
      </c>
      <c r="E28" s="4" t="s">
        <v>7</v>
      </c>
      <c r="F28" s="3">
        <v>10</v>
      </c>
      <c r="G28" s="3">
        <v>25.9</v>
      </c>
      <c r="H28" s="3">
        <v>2.8</v>
      </c>
      <c r="I28" s="3">
        <v>2.06</v>
      </c>
      <c r="J28" s="3">
        <v>3.06</v>
      </c>
      <c r="K28" s="3">
        <v>20</v>
      </c>
    </row>
    <row r="29" spans="1:11" x14ac:dyDescent="0.25">
      <c r="A29" s="3">
        <v>28</v>
      </c>
      <c r="B29" s="3">
        <v>3.04</v>
      </c>
      <c r="C29" s="5" t="s">
        <v>182</v>
      </c>
      <c r="D29" s="4" t="s">
        <v>1196</v>
      </c>
      <c r="E29" s="4" t="s">
        <v>13</v>
      </c>
      <c r="F29" s="3">
        <v>9</v>
      </c>
      <c r="G29" s="3">
        <v>27.9</v>
      </c>
      <c r="H29" s="3">
        <v>22.6</v>
      </c>
      <c r="I29" s="3">
        <v>2.0299999999999998</v>
      </c>
      <c r="J29" s="3">
        <v>10.1</v>
      </c>
      <c r="K29" s="3">
        <v>19</v>
      </c>
    </row>
    <row r="30" spans="1:11" x14ac:dyDescent="0.25">
      <c r="A30" s="3">
        <v>29</v>
      </c>
      <c r="B30" s="3">
        <v>3.05</v>
      </c>
      <c r="C30" s="5" t="s">
        <v>443</v>
      </c>
      <c r="D30" s="4" t="s">
        <v>1195</v>
      </c>
      <c r="E30" s="4" t="s">
        <v>37</v>
      </c>
      <c r="F30" s="3">
        <v>14</v>
      </c>
      <c r="G30" s="3">
        <v>28.6</v>
      </c>
      <c r="H30" s="3">
        <v>4.2</v>
      </c>
      <c r="I30" s="3">
        <v>2.08</v>
      </c>
      <c r="J30" s="3">
        <v>3.11</v>
      </c>
      <c r="K30" s="3">
        <v>11</v>
      </c>
    </row>
    <row r="31" spans="1:11" x14ac:dyDescent="0.25">
      <c r="A31" s="3">
        <v>30</v>
      </c>
      <c r="B31" s="3">
        <v>3.07</v>
      </c>
      <c r="C31" s="5" t="s">
        <v>192</v>
      </c>
      <c r="D31" s="4" t="s">
        <v>1196</v>
      </c>
      <c r="E31" s="4" t="s">
        <v>41</v>
      </c>
      <c r="F31" s="3">
        <v>8</v>
      </c>
      <c r="G31" s="3">
        <v>31</v>
      </c>
      <c r="H31" s="3">
        <v>1.9</v>
      </c>
      <c r="I31" s="3">
        <v>3.04</v>
      </c>
      <c r="J31" s="3">
        <v>3.11</v>
      </c>
      <c r="K31" s="3">
        <v>24</v>
      </c>
    </row>
    <row r="32" spans="1:11" x14ac:dyDescent="0.25">
      <c r="A32" s="3">
        <v>31</v>
      </c>
      <c r="B32" s="3">
        <v>3.08</v>
      </c>
      <c r="C32" s="5" t="s">
        <v>188</v>
      </c>
      <c r="D32" s="4" t="s">
        <v>1196</v>
      </c>
      <c r="E32" s="4" t="s">
        <v>53</v>
      </c>
      <c r="F32" s="3">
        <v>10</v>
      </c>
      <c r="G32" s="3">
        <v>32.4</v>
      </c>
      <c r="H32" s="3">
        <v>6.3</v>
      </c>
      <c r="I32" s="3">
        <v>2.06</v>
      </c>
      <c r="J32" s="3">
        <v>4.03</v>
      </c>
      <c r="K32" s="3">
        <v>27</v>
      </c>
    </row>
    <row r="33" spans="1:11" x14ac:dyDescent="0.25">
      <c r="A33" s="3">
        <v>32</v>
      </c>
      <c r="B33" s="3">
        <v>3.09</v>
      </c>
      <c r="C33" s="5" t="s">
        <v>452</v>
      </c>
      <c r="D33" s="4" t="s">
        <v>1195</v>
      </c>
      <c r="E33" s="4" t="s">
        <v>47</v>
      </c>
      <c r="F33" s="3">
        <v>14</v>
      </c>
      <c r="G33" s="3">
        <v>32.799999999999997</v>
      </c>
      <c r="H33" s="3">
        <v>7.4</v>
      </c>
      <c r="I33" s="3">
        <v>2.06</v>
      </c>
      <c r="J33" s="3">
        <v>4.07</v>
      </c>
      <c r="K33" s="3">
        <v>12</v>
      </c>
    </row>
    <row r="34" spans="1:11" x14ac:dyDescent="0.25">
      <c r="A34" s="3">
        <v>33</v>
      </c>
      <c r="B34" s="3">
        <v>3.09</v>
      </c>
      <c r="C34" s="5" t="s">
        <v>445</v>
      </c>
      <c r="D34" s="4" t="s">
        <v>1195</v>
      </c>
      <c r="E34" s="4" t="s">
        <v>31</v>
      </c>
      <c r="F34" s="3">
        <v>7</v>
      </c>
      <c r="G34" s="3">
        <v>32.799999999999997</v>
      </c>
      <c r="H34" s="3">
        <v>5.7</v>
      </c>
      <c r="I34" s="3">
        <v>2.11</v>
      </c>
      <c r="J34" s="3">
        <v>4.03</v>
      </c>
      <c r="K34" s="3">
        <v>39</v>
      </c>
    </row>
    <row r="35" spans="1:11" x14ac:dyDescent="0.25">
      <c r="A35" s="3">
        <v>34</v>
      </c>
      <c r="B35" s="3">
        <v>3.09</v>
      </c>
      <c r="C35" s="5" t="s">
        <v>437</v>
      </c>
      <c r="D35" s="4" t="s">
        <v>1195</v>
      </c>
      <c r="E35" s="4" t="s">
        <v>25</v>
      </c>
      <c r="F35" s="3">
        <v>13</v>
      </c>
      <c r="G35" s="3">
        <v>33.4</v>
      </c>
      <c r="H35" s="3">
        <v>4.7</v>
      </c>
      <c r="I35" s="3">
        <v>2.0499999999999998</v>
      </c>
      <c r="J35" s="3">
        <v>4.05</v>
      </c>
      <c r="K35" s="3">
        <v>52</v>
      </c>
    </row>
    <row r="36" spans="1:11" x14ac:dyDescent="0.25">
      <c r="A36" s="3">
        <v>35</v>
      </c>
      <c r="B36" s="3">
        <v>3.11</v>
      </c>
      <c r="C36" s="5" t="s">
        <v>446</v>
      </c>
      <c r="D36" s="4" t="s">
        <v>1195</v>
      </c>
      <c r="E36" s="4" t="s">
        <v>7</v>
      </c>
      <c r="F36" s="3">
        <v>10</v>
      </c>
      <c r="G36" s="3">
        <v>34.6</v>
      </c>
      <c r="H36" s="3">
        <v>2.8</v>
      </c>
      <c r="I36" s="3">
        <v>3.01</v>
      </c>
      <c r="J36" s="3">
        <v>4.0199999999999996</v>
      </c>
      <c r="K36" s="3">
        <v>24</v>
      </c>
    </row>
    <row r="37" spans="1:11" x14ac:dyDescent="0.25">
      <c r="A37" s="3">
        <v>36</v>
      </c>
      <c r="B37" s="3">
        <v>3.12</v>
      </c>
      <c r="C37" s="5" t="s">
        <v>447</v>
      </c>
      <c r="D37" s="4" t="s">
        <v>1195</v>
      </c>
      <c r="E37" s="4" t="s">
        <v>13</v>
      </c>
      <c r="F37" s="3">
        <v>9</v>
      </c>
      <c r="G37" s="3">
        <v>36.200000000000003</v>
      </c>
      <c r="H37" s="3">
        <v>4.5</v>
      </c>
      <c r="I37" s="3">
        <v>2.12</v>
      </c>
      <c r="J37" s="3">
        <v>4.0599999999999996</v>
      </c>
      <c r="K37" s="3">
        <v>25</v>
      </c>
    </row>
    <row r="38" spans="1:11" x14ac:dyDescent="0.25">
      <c r="A38" s="3">
        <v>37</v>
      </c>
      <c r="B38" s="3">
        <v>3.12</v>
      </c>
      <c r="C38" s="5" t="s">
        <v>191</v>
      </c>
      <c r="D38" s="4" t="s">
        <v>1196</v>
      </c>
      <c r="E38" s="4" t="s">
        <v>55</v>
      </c>
      <c r="F38" s="3">
        <v>14</v>
      </c>
      <c r="G38" s="3">
        <v>36.299999999999997</v>
      </c>
      <c r="H38" s="3">
        <v>4.7</v>
      </c>
      <c r="I38" s="3">
        <v>3.04</v>
      </c>
      <c r="J38" s="3">
        <v>5.01</v>
      </c>
      <c r="K38" s="3">
        <v>66</v>
      </c>
    </row>
    <row r="39" spans="1:11" x14ac:dyDescent="0.25">
      <c r="A39" s="3">
        <v>38</v>
      </c>
      <c r="B39" s="3">
        <v>4.01</v>
      </c>
      <c r="C39" s="5" t="s">
        <v>196</v>
      </c>
      <c r="D39" s="4" t="s">
        <v>1196</v>
      </c>
      <c r="E39" s="4" t="s">
        <v>47</v>
      </c>
      <c r="F39" s="3">
        <v>14</v>
      </c>
      <c r="G39" s="3">
        <v>36.799999999999997</v>
      </c>
      <c r="H39" s="3">
        <v>3.6</v>
      </c>
      <c r="I39" s="3">
        <v>3.08</v>
      </c>
      <c r="J39" s="3">
        <v>4.1100000000000003</v>
      </c>
      <c r="K39" s="3">
        <v>22</v>
      </c>
    </row>
    <row r="40" spans="1:11" x14ac:dyDescent="0.25">
      <c r="A40" s="3">
        <v>39</v>
      </c>
      <c r="B40" s="3">
        <v>4.01</v>
      </c>
      <c r="C40" s="5" t="s">
        <v>12</v>
      </c>
      <c r="D40" s="4" t="s">
        <v>1197</v>
      </c>
      <c r="E40" s="4" t="s">
        <v>13</v>
      </c>
      <c r="F40" s="3">
        <v>9</v>
      </c>
      <c r="G40" s="3">
        <v>37.4</v>
      </c>
      <c r="H40" s="3">
        <v>4.5</v>
      </c>
      <c r="I40" s="3">
        <v>3.05</v>
      </c>
      <c r="J40" s="3">
        <v>4.09</v>
      </c>
      <c r="K40" s="3">
        <v>17</v>
      </c>
    </row>
    <row r="41" spans="1:11" x14ac:dyDescent="0.25">
      <c r="A41" s="3">
        <v>40</v>
      </c>
      <c r="B41" s="3">
        <v>4.0199999999999996</v>
      </c>
      <c r="C41" s="5" t="s">
        <v>8</v>
      </c>
      <c r="D41" s="4" t="s">
        <v>1197</v>
      </c>
      <c r="E41" s="4" t="s">
        <v>9</v>
      </c>
      <c r="F41" s="3">
        <v>14</v>
      </c>
      <c r="G41" s="3">
        <v>38.299999999999997</v>
      </c>
      <c r="H41" s="3">
        <v>6.4</v>
      </c>
      <c r="I41" s="3">
        <v>3.03</v>
      </c>
      <c r="J41" s="3">
        <v>5.0199999999999996</v>
      </c>
      <c r="K41" s="3">
        <v>32</v>
      </c>
    </row>
    <row r="42" spans="1:11" x14ac:dyDescent="0.25">
      <c r="A42" s="3">
        <v>41</v>
      </c>
      <c r="B42" s="3">
        <v>4.04</v>
      </c>
      <c r="C42" s="5" t="s">
        <v>449</v>
      </c>
      <c r="D42" s="4" t="s">
        <v>1195</v>
      </c>
      <c r="E42" s="4" t="s">
        <v>11</v>
      </c>
      <c r="F42" s="3">
        <v>6</v>
      </c>
      <c r="G42" s="3">
        <v>40.1</v>
      </c>
      <c r="H42" s="3">
        <v>3</v>
      </c>
      <c r="I42" s="3">
        <v>3.09</v>
      </c>
      <c r="J42" s="3">
        <v>4.09</v>
      </c>
      <c r="K42" s="3">
        <v>15</v>
      </c>
    </row>
    <row r="43" spans="1:11" x14ac:dyDescent="0.25">
      <c r="A43" s="3">
        <v>42</v>
      </c>
      <c r="B43" s="3">
        <v>4.04</v>
      </c>
      <c r="C43" s="5" t="s">
        <v>746</v>
      </c>
      <c r="D43" s="4" t="s">
        <v>1196</v>
      </c>
      <c r="E43" s="4" t="s">
        <v>29</v>
      </c>
      <c r="F43" s="3">
        <v>11</v>
      </c>
      <c r="G43" s="3">
        <v>40.5</v>
      </c>
      <c r="H43" s="3">
        <v>3.9</v>
      </c>
      <c r="I43" s="3">
        <v>3.1</v>
      </c>
      <c r="J43" s="3">
        <v>4.0999999999999996</v>
      </c>
      <c r="K43" s="3">
        <v>13</v>
      </c>
    </row>
    <row r="44" spans="1:11" x14ac:dyDescent="0.25">
      <c r="A44" s="3">
        <v>43</v>
      </c>
      <c r="B44" s="3">
        <v>4.0599999999999996</v>
      </c>
      <c r="C44" s="5" t="s">
        <v>595</v>
      </c>
      <c r="D44" s="4" t="s">
        <v>1194</v>
      </c>
      <c r="E44" s="4" t="s">
        <v>41</v>
      </c>
      <c r="F44" s="3">
        <v>8</v>
      </c>
      <c r="G44" s="3">
        <v>42.1</v>
      </c>
      <c r="H44" s="3">
        <v>26.3</v>
      </c>
      <c r="I44" s="3">
        <v>3.03</v>
      </c>
      <c r="J44" s="3">
        <v>10.119999999999999</v>
      </c>
      <c r="K44" s="3">
        <v>14</v>
      </c>
    </row>
    <row r="45" spans="1:11" x14ac:dyDescent="0.25">
      <c r="A45" s="3">
        <v>44</v>
      </c>
      <c r="B45" s="3">
        <v>4.07</v>
      </c>
      <c r="C45" s="5" t="s">
        <v>596</v>
      </c>
      <c r="D45" s="4" t="s">
        <v>1194</v>
      </c>
      <c r="E45" s="4" t="s">
        <v>7</v>
      </c>
      <c r="F45" s="3">
        <v>10</v>
      </c>
      <c r="G45" s="3">
        <v>42.7</v>
      </c>
      <c r="H45" s="3">
        <v>5</v>
      </c>
      <c r="I45" s="3">
        <v>3.1</v>
      </c>
      <c r="J45" s="3">
        <v>5.09</v>
      </c>
      <c r="K45" s="3">
        <v>61</v>
      </c>
    </row>
    <row r="46" spans="1:11" x14ac:dyDescent="0.25">
      <c r="A46" s="3">
        <v>45</v>
      </c>
      <c r="B46" s="3">
        <v>4.07</v>
      </c>
      <c r="C46" s="5" t="s">
        <v>195</v>
      </c>
      <c r="D46" s="4" t="s">
        <v>1196</v>
      </c>
      <c r="E46" s="4" t="s">
        <v>35</v>
      </c>
      <c r="F46" s="3">
        <v>9</v>
      </c>
      <c r="G46" s="3">
        <v>42.9</v>
      </c>
      <c r="H46" s="3">
        <v>5.0999999999999996</v>
      </c>
      <c r="I46" s="3">
        <v>3.09</v>
      </c>
      <c r="J46" s="3">
        <v>5.03</v>
      </c>
      <c r="K46" s="3">
        <v>15</v>
      </c>
    </row>
    <row r="47" spans="1:11" x14ac:dyDescent="0.25">
      <c r="A47" s="3">
        <v>46</v>
      </c>
      <c r="B47" s="3">
        <v>4.07</v>
      </c>
      <c r="C47" s="5" t="s">
        <v>598</v>
      </c>
      <c r="D47" s="4" t="s">
        <v>1194</v>
      </c>
      <c r="E47" s="4" t="s">
        <v>17</v>
      </c>
      <c r="F47" s="3">
        <v>7</v>
      </c>
      <c r="G47" s="3">
        <v>43.4</v>
      </c>
      <c r="H47" s="3">
        <v>5.2</v>
      </c>
      <c r="I47" s="3">
        <v>3.09</v>
      </c>
      <c r="J47" s="3">
        <v>5.0999999999999996</v>
      </c>
      <c r="K47" s="3">
        <v>54</v>
      </c>
    </row>
    <row r="48" spans="1:11" x14ac:dyDescent="0.25">
      <c r="A48" s="3">
        <v>47</v>
      </c>
      <c r="B48" s="3">
        <v>4.07</v>
      </c>
      <c r="C48" s="5" t="s">
        <v>738</v>
      </c>
      <c r="D48" s="4" t="s">
        <v>1195</v>
      </c>
      <c r="E48" s="4" t="s">
        <v>1207</v>
      </c>
      <c r="F48" s="3">
        <v>11</v>
      </c>
      <c r="G48" s="3">
        <v>43.4</v>
      </c>
      <c r="H48" s="3">
        <v>6.5</v>
      </c>
      <c r="I48" s="3">
        <v>2.11</v>
      </c>
      <c r="J48" s="3">
        <v>5.1100000000000003</v>
      </c>
      <c r="K48" s="3">
        <v>44</v>
      </c>
    </row>
    <row r="49" spans="1:11" x14ac:dyDescent="0.25">
      <c r="A49" s="3">
        <v>48</v>
      </c>
      <c r="B49" s="3">
        <v>4.08</v>
      </c>
      <c r="C49" s="5" t="s">
        <v>221</v>
      </c>
      <c r="D49" s="4" t="s">
        <v>1196</v>
      </c>
      <c r="E49" s="4" t="s">
        <v>25</v>
      </c>
      <c r="F49" s="3">
        <v>13</v>
      </c>
      <c r="G49" s="3">
        <v>43.5</v>
      </c>
      <c r="H49" s="3">
        <v>4.8</v>
      </c>
      <c r="I49" s="3">
        <v>3.08</v>
      </c>
      <c r="J49" s="3">
        <v>5.04</v>
      </c>
      <c r="K49" s="3">
        <v>15</v>
      </c>
    </row>
    <row r="50" spans="1:11" x14ac:dyDescent="0.25">
      <c r="A50" s="3">
        <v>49</v>
      </c>
      <c r="B50" s="3">
        <v>4.0999999999999996</v>
      </c>
      <c r="C50" s="5" t="s">
        <v>730</v>
      </c>
      <c r="D50" s="4" t="s">
        <v>1194</v>
      </c>
      <c r="E50" s="4" t="s">
        <v>5</v>
      </c>
      <c r="F50" s="3">
        <v>8</v>
      </c>
      <c r="G50" s="3">
        <v>46.2</v>
      </c>
      <c r="H50" s="3">
        <v>28.5</v>
      </c>
      <c r="I50" s="3">
        <v>2.1</v>
      </c>
      <c r="J50" s="3">
        <v>10.09</v>
      </c>
      <c r="K50" s="3">
        <v>21</v>
      </c>
    </row>
    <row r="51" spans="1:11" x14ac:dyDescent="0.25">
      <c r="A51" s="3">
        <v>50</v>
      </c>
      <c r="B51" s="3">
        <v>4.0999999999999996</v>
      </c>
      <c r="C51" s="5" t="s">
        <v>10</v>
      </c>
      <c r="D51" s="4" t="s">
        <v>1197</v>
      </c>
      <c r="E51" s="4" t="s">
        <v>11</v>
      </c>
      <c r="F51" s="3">
        <v>6</v>
      </c>
      <c r="G51" s="3">
        <v>46.3</v>
      </c>
      <c r="H51" s="3">
        <v>4.9000000000000004</v>
      </c>
      <c r="I51" s="3">
        <v>3.11</v>
      </c>
      <c r="J51" s="3">
        <v>5.08</v>
      </c>
      <c r="K51" s="3">
        <v>23</v>
      </c>
    </row>
    <row r="52" spans="1:11" x14ac:dyDescent="0.25">
      <c r="A52" s="3">
        <v>51</v>
      </c>
      <c r="B52" s="3">
        <v>4.1100000000000003</v>
      </c>
      <c r="C52" s="5" t="s">
        <v>198</v>
      </c>
      <c r="D52" s="4" t="s">
        <v>1196</v>
      </c>
      <c r="E52" s="4" t="s">
        <v>27</v>
      </c>
      <c r="F52" s="3">
        <v>11</v>
      </c>
      <c r="G52" s="3">
        <v>47</v>
      </c>
      <c r="H52" s="3">
        <v>5.0999999999999996</v>
      </c>
      <c r="I52" s="3">
        <v>3.12</v>
      </c>
      <c r="J52" s="3">
        <v>5.05</v>
      </c>
      <c r="K52" s="3">
        <v>26</v>
      </c>
    </row>
    <row r="53" spans="1:11" x14ac:dyDescent="0.25">
      <c r="A53" s="3">
        <v>52</v>
      </c>
      <c r="B53" s="3">
        <v>4.1100000000000003</v>
      </c>
      <c r="C53" s="5" t="s">
        <v>755</v>
      </c>
      <c r="D53" s="4" t="s">
        <v>1195</v>
      </c>
      <c r="E53" s="4" t="s">
        <v>43</v>
      </c>
      <c r="F53" s="3">
        <v>14</v>
      </c>
      <c r="G53" s="3">
        <v>47.5</v>
      </c>
      <c r="H53" s="3">
        <v>3.3</v>
      </c>
      <c r="I53" s="3">
        <v>4.07</v>
      </c>
      <c r="J53" s="3">
        <v>5.09</v>
      </c>
      <c r="K53" s="3">
        <v>64</v>
      </c>
    </row>
    <row r="54" spans="1:11" x14ac:dyDescent="0.25">
      <c r="A54" s="3">
        <v>53</v>
      </c>
      <c r="B54" s="3">
        <v>4.12</v>
      </c>
      <c r="C54" s="5" t="s">
        <v>448</v>
      </c>
      <c r="D54" s="4" t="s">
        <v>1195</v>
      </c>
      <c r="E54" s="4" t="s">
        <v>21</v>
      </c>
      <c r="F54" s="3">
        <v>10</v>
      </c>
      <c r="G54" s="3">
        <v>48.1</v>
      </c>
      <c r="H54" s="3">
        <v>5.3</v>
      </c>
      <c r="I54" s="3">
        <v>3.05</v>
      </c>
      <c r="J54" s="3">
        <v>5.0599999999999996</v>
      </c>
      <c r="K54" s="3">
        <v>18</v>
      </c>
    </row>
    <row r="55" spans="1:11" x14ac:dyDescent="0.25">
      <c r="A55" s="3">
        <v>54</v>
      </c>
      <c r="B55" s="3">
        <v>5.03</v>
      </c>
      <c r="C55" s="5" t="s">
        <v>748</v>
      </c>
      <c r="D55" s="4" t="s">
        <v>1196</v>
      </c>
      <c r="E55" s="4" t="s">
        <v>73</v>
      </c>
      <c r="F55" s="3">
        <v>13</v>
      </c>
      <c r="G55" s="3">
        <v>51.3</v>
      </c>
      <c r="H55" s="3">
        <v>5.0999999999999996</v>
      </c>
      <c r="I55" s="3">
        <v>4.03</v>
      </c>
      <c r="J55" s="3">
        <v>5.1100000000000003</v>
      </c>
      <c r="K55" s="3">
        <v>39</v>
      </c>
    </row>
    <row r="56" spans="1:11" x14ac:dyDescent="0.25">
      <c r="A56" s="3">
        <v>55</v>
      </c>
      <c r="B56" s="3">
        <v>5.05</v>
      </c>
      <c r="C56" s="5" t="s">
        <v>190</v>
      </c>
      <c r="D56" s="4" t="s">
        <v>1196</v>
      </c>
      <c r="E56" s="4" t="s">
        <v>41</v>
      </c>
      <c r="F56" s="3">
        <v>8</v>
      </c>
      <c r="G56" s="3">
        <v>53</v>
      </c>
      <c r="H56" s="3">
        <v>7.6</v>
      </c>
      <c r="I56" s="3">
        <v>4.03</v>
      </c>
      <c r="J56" s="3">
        <v>6.07</v>
      </c>
      <c r="K56" s="3">
        <v>69</v>
      </c>
    </row>
    <row r="57" spans="1:11" x14ac:dyDescent="0.25">
      <c r="A57" s="3">
        <v>56</v>
      </c>
      <c r="B57" s="3">
        <v>5.05</v>
      </c>
      <c r="C57" s="5" t="s">
        <v>450</v>
      </c>
      <c r="D57" s="4" t="s">
        <v>1195</v>
      </c>
      <c r="E57" s="4" t="s">
        <v>63</v>
      </c>
      <c r="F57" s="3">
        <v>10</v>
      </c>
      <c r="G57" s="3">
        <v>53.1</v>
      </c>
      <c r="H57" s="3">
        <v>8.8000000000000007</v>
      </c>
      <c r="I57" s="3">
        <v>2.1</v>
      </c>
      <c r="J57" s="3">
        <v>6.07</v>
      </c>
      <c r="K57" s="3">
        <v>72</v>
      </c>
    </row>
    <row r="58" spans="1:11" x14ac:dyDescent="0.25">
      <c r="A58" s="3">
        <v>57</v>
      </c>
      <c r="B58" s="3">
        <v>5.0599999999999996</v>
      </c>
      <c r="C58" s="5" t="s">
        <v>199</v>
      </c>
      <c r="D58" s="4" t="s">
        <v>1196</v>
      </c>
      <c r="E58" s="4" t="s">
        <v>61</v>
      </c>
      <c r="F58" s="3">
        <v>14</v>
      </c>
      <c r="G58" s="3">
        <v>54.2</v>
      </c>
      <c r="H58" s="3">
        <v>5.6</v>
      </c>
      <c r="I58" s="3">
        <v>4.07</v>
      </c>
      <c r="J58" s="3">
        <v>6.03</v>
      </c>
      <c r="K58" s="3">
        <v>24</v>
      </c>
    </row>
    <row r="59" spans="1:11" x14ac:dyDescent="0.25">
      <c r="A59" s="3">
        <v>58</v>
      </c>
      <c r="B59" s="3">
        <v>5.07</v>
      </c>
      <c r="C59" s="5" t="s">
        <v>451</v>
      </c>
      <c r="D59" s="4" t="s">
        <v>1195</v>
      </c>
      <c r="E59" s="4" t="s">
        <v>17</v>
      </c>
      <c r="F59" s="3">
        <v>7</v>
      </c>
      <c r="G59" s="3">
        <v>55.2</v>
      </c>
      <c r="H59" s="3">
        <v>4.5</v>
      </c>
      <c r="I59" s="3">
        <v>4.1100000000000003</v>
      </c>
      <c r="J59" s="3">
        <v>6.02</v>
      </c>
      <c r="K59" s="3">
        <v>17</v>
      </c>
    </row>
    <row r="60" spans="1:11" x14ac:dyDescent="0.25">
      <c r="A60" s="3">
        <v>59</v>
      </c>
      <c r="B60" s="3">
        <v>5.08</v>
      </c>
      <c r="C60" s="5" t="s">
        <v>204</v>
      </c>
      <c r="D60" s="4" t="s">
        <v>1196</v>
      </c>
      <c r="E60" s="4" t="s">
        <v>59</v>
      </c>
      <c r="F60" s="3">
        <v>11</v>
      </c>
      <c r="G60" s="3">
        <v>56.3</v>
      </c>
      <c r="H60" s="3">
        <v>6.1</v>
      </c>
      <c r="I60" s="3">
        <v>4.09</v>
      </c>
      <c r="J60" s="3">
        <v>6.11</v>
      </c>
      <c r="K60" s="3">
        <v>23</v>
      </c>
    </row>
    <row r="61" spans="1:11" x14ac:dyDescent="0.25">
      <c r="A61" s="3">
        <v>60</v>
      </c>
      <c r="B61" s="3">
        <v>5.0999999999999996</v>
      </c>
      <c r="C61" s="5" t="s">
        <v>208</v>
      </c>
      <c r="D61" s="4" t="s">
        <v>1196</v>
      </c>
      <c r="E61" s="4" t="s">
        <v>39</v>
      </c>
      <c r="F61" s="3">
        <v>7</v>
      </c>
      <c r="G61" s="3">
        <v>57.6</v>
      </c>
      <c r="H61" s="3">
        <v>8.6</v>
      </c>
      <c r="I61" s="3">
        <v>4.07</v>
      </c>
      <c r="J61" s="3">
        <v>6.1</v>
      </c>
      <c r="K61" s="3">
        <v>18</v>
      </c>
    </row>
    <row r="62" spans="1:11" x14ac:dyDescent="0.25">
      <c r="A62" s="3">
        <v>61</v>
      </c>
      <c r="B62" s="3">
        <v>5.12</v>
      </c>
      <c r="C62" s="5" t="s">
        <v>201</v>
      </c>
      <c r="D62" s="4" t="s">
        <v>1196</v>
      </c>
      <c r="E62" s="4" t="s">
        <v>45</v>
      </c>
      <c r="F62" s="3">
        <v>9</v>
      </c>
      <c r="G62" s="3">
        <v>59.8</v>
      </c>
      <c r="H62" s="3">
        <v>3.6</v>
      </c>
      <c r="I62" s="3">
        <v>5.0199999999999996</v>
      </c>
      <c r="J62" s="3">
        <v>6.05</v>
      </c>
      <c r="K62" s="3">
        <v>27</v>
      </c>
    </row>
    <row r="63" spans="1:11" x14ac:dyDescent="0.25">
      <c r="A63" s="3">
        <v>62</v>
      </c>
      <c r="B63" s="3">
        <v>5.12</v>
      </c>
      <c r="C63" s="5" t="s">
        <v>459</v>
      </c>
      <c r="D63" s="4" t="s">
        <v>1195</v>
      </c>
      <c r="E63" s="4" t="s">
        <v>33</v>
      </c>
      <c r="F63" s="3">
        <v>9</v>
      </c>
      <c r="G63" s="3">
        <v>60.1</v>
      </c>
      <c r="H63" s="3">
        <v>6.4</v>
      </c>
      <c r="I63" s="3">
        <v>4.0999999999999996</v>
      </c>
      <c r="J63" s="3">
        <v>6.07</v>
      </c>
      <c r="K63" s="3">
        <v>8</v>
      </c>
    </row>
    <row r="64" spans="1:11" x14ac:dyDescent="0.25">
      <c r="A64" s="3">
        <v>63</v>
      </c>
      <c r="B64" s="3">
        <v>6.01</v>
      </c>
      <c r="C64" s="5" t="s">
        <v>453</v>
      </c>
      <c r="D64" s="4" t="s">
        <v>1195</v>
      </c>
      <c r="E64" s="4" t="s">
        <v>29</v>
      </c>
      <c r="F64" s="3">
        <v>11</v>
      </c>
      <c r="G64" s="3">
        <v>60.5</v>
      </c>
      <c r="H64" s="3">
        <v>7.3</v>
      </c>
      <c r="I64" s="3">
        <v>4.04</v>
      </c>
      <c r="J64" s="3">
        <v>6.09</v>
      </c>
      <c r="K64" s="3">
        <v>19</v>
      </c>
    </row>
    <row r="65" spans="1:11" x14ac:dyDescent="0.25">
      <c r="A65" s="3">
        <v>64</v>
      </c>
      <c r="B65" s="3">
        <v>6.01</v>
      </c>
      <c r="C65" s="5" t="s">
        <v>601</v>
      </c>
      <c r="D65" s="4" t="s">
        <v>1194</v>
      </c>
      <c r="E65" s="4" t="s">
        <v>53</v>
      </c>
      <c r="F65" s="3">
        <v>10</v>
      </c>
      <c r="G65" s="3">
        <v>60.6</v>
      </c>
      <c r="H65" s="3">
        <v>27.3</v>
      </c>
      <c r="I65" s="3">
        <v>3.12</v>
      </c>
      <c r="J65" s="3">
        <v>12.03</v>
      </c>
      <c r="K65" s="3">
        <v>17</v>
      </c>
    </row>
    <row r="66" spans="1:11" x14ac:dyDescent="0.25">
      <c r="A66" s="3">
        <v>65</v>
      </c>
      <c r="B66" s="3">
        <v>6.01</v>
      </c>
      <c r="C66" s="5" t="s">
        <v>207</v>
      </c>
      <c r="D66" s="4" t="s">
        <v>1196</v>
      </c>
      <c r="E66" s="4" t="s">
        <v>33</v>
      </c>
      <c r="F66" s="3">
        <v>9</v>
      </c>
      <c r="G66" s="3">
        <v>61.3</v>
      </c>
      <c r="H66" s="3">
        <v>7.7</v>
      </c>
      <c r="I66" s="3">
        <v>5.0199999999999996</v>
      </c>
      <c r="J66" s="3">
        <v>6.12</v>
      </c>
      <c r="K66" s="3">
        <v>9</v>
      </c>
    </row>
    <row r="67" spans="1:11" x14ac:dyDescent="0.25">
      <c r="A67" s="3">
        <v>66</v>
      </c>
      <c r="B67" s="3">
        <v>6.04</v>
      </c>
      <c r="C67" s="5" t="s">
        <v>22</v>
      </c>
      <c r="D67" s="4" t="s">
        <v>1197</v>
      </c>
      <c r="E67" s="4" t="s">
        <v>23</v>
      </c>
      <c r="F67" s="3">
        <v>7</v>
      </c>
      <c r="G67" s="3">
        <v>63.5</v>
      </c>
      <c r="H67" s="3">
        <v>8.9</v>
      </c>
      <c r="I67" s="3">
        <v>5.0199999999999996</v>
      </c>
      <c r="J67" s="3">
        <v>7.01</v>
      </c>
      <c r="K67" s="3">
        <v>6</v>
      </c>
    </row>
    <row r="68" spans="1:11" x14ac:dyDescent="0.25">
      <c r="A68" s="3">
        <v>67</v>
      </c>
      <c r="B68" s="3">
        <v>6.05</v>
      </c>
      <c r="C68" s="5" t="s">
        <v>597</v>
      </c>
      <c r="D68" s="4" t="s">
        <v>1194</v>
      </c>
      <c r="E68" s="4" t="s">
        <v>25</v>
      </c>
      <c r="F68" s="3">
        <v>13</v>
      </c>
      <c r="G68" s="3">
        <v>65.3</v>
      </c>
      <c r="H68" s="3">
        <v>26.4</v>
      </c>
      <c r="I68" s="3">
        <v>4.0599999999999996</v>
      </c>
      <c r="J68" s="3">
        <v>13.04</v>
      </c>
      <c r="K68" s="3">
        <v>14</v>
      </c>
    </row>
    <row r="69" spans="1:11" x14ac:dyDescent="0.25">
      <c r="A69" s="3">
        <v>68</v>
      </c>
      <c r="B69" s="3">
        <v>6.06</v>
      </c>
      <c r="C69" s="5" t="s">
        <v>604</v>
      </c>
      <c r="D69" s="4" t="s">
        <v>1194</v>
      </c>
      <c r="E69" s="4" t="s">
        <v>43</v>
      </c>
      <c r="F69" s="3">
        <v>14</v>
      </c>
      <c r="G69" s="3">
        <v>65.599999999999994</v>
      </c>
      <c r="H69" s="3">
        <v>6.3</v>
      </c>
      <c r="I69" s="3">
        <v>5.0199999999999996</v>
      </c>
      <c r="J69" s="3">
        <v>7.06</v>
      </c>
      <c r="K69" s="3">
        <v>17</v>
      </c>
    </row>
    <row r="70" spans="1:11" x14ac:dyDescent="0.25">
      <c r="A70" s="3">
        <v>69</v>
      </c>
      <c r="B70" s="3">
        <v>6.06</v>
      </c>
      <c r="C70" s="5" t="s">
        <v>768</v>
      </c>
      <c r="D70" s="4" t="s">
        <v>1196</v>
      </c>
      <c r="E70" s="4" t="s">
        <v>31</v>
      </c>
      <c r="F70" s="3">
        <v>7</v>
      </c>
      <c r="G70" s="3">
        <v>66</v>
      </c>
      <c r="H70" s="3">
        <v>4.4000000000000004</v>
      </c>
      <c r="I70" s="3">
        <v>5.08</v>
      </c>
      <c r="J70" s="3">
        <v>7.03</v>
      </c>
      <c r="K70" s="3">
        <v>44</v>
      </c>
    </row>
    <row r="71" spans="1:11" x14ac:dyDescent="0.25">
      <c r="A71" s="3">
        <v>70</v>
      </c>
      <c r="B71" s="3">
        <v>6.06</v>
      </c>
      <c r="C71" s="5" t="s">
        <v>457</v>
      </c>
      <c r="D71" s="4" t="s">
        <v>1195</v>
      </c>
      <c r="E71" s="4" t="s">
        <v>15</v>
      </c>
      <c r="F71" s="3">
        <v>9</v>
      </c>
      <c r="G71" s="3">
        <v>66.2</v>
      </c>
      <c r="H71" s="3">
        <v>4.9000000000000004</v>
      </c>
      <c r="I71" s="3">
        <v>5.09</v>
      </c>
      <c r="J71" s="3">
        <v>7.03</v>
      </c>
      <c r="K71" s="3">
        <v>13</v>
      </c>
    </row>
    <row r="72" spans="1:11" x14ac:dyDescent="0.25">
      <c r="A72" s="3">
        <v>71</v>
      </c>
      <c r="B72" s="3">
        <v>6.07</v>
      </c>
      <c r="C72" s="5" t="s">
        <v>197</v>
      </c>
      <c r="D72" s="4" t="s">
        <v>1196</v>
      </c>
      <c r="E72" s="4" t="s">
        <v>45</v>
      </c>
      <c r="F72" s="3">
        <v>9</v>
      </c>
      <c r="G72" s="3">
        <v>67.099999999999994</v>
      </c>
      <c r="H72" s="3">
        <v>7.1</v>
      </c>
      <c r="I72" s="3">
        <v>4.03</v>
      </c>
      <c r="J72" s="3">
        <v>7.11</v>
      </c>
      <c r="K72" s="3">
        <v>160</v>
      </c>
    </row>
    <row r="73" spans="1:11" x14ac:dyDescent="0.25">
      <c r="A73" s="3">
        <v>72</v>
      </c>
      <c r="B73" s="3">
        <v>6.07</v>
      </c>
      <c r="C73" s="5" t="s">
        <v>16</v>
      </c>
      <c r="D73" s="4" t="s">
        <v>1197</v>
      </c>
      <c r="E73" s="4" t="s">
        <v>17</v>
      </c>
      <c r="F73" s="3">
        <v>7</v>
      </c>
      <c r="G73" s="3">
        <v>67.099999999999994</v>
      </c>
      <c r="H73" s="3">
        <v>8</v>
      </c>
      <c r="I73" s="3">
        <v>5.04</v>
      </c>
      <c r="J73" s="3">
        <v>7.07</v>
      </c>
      <c r="K73" s="3">
        <v>15</v>
      </c>
    </row>
    <row r="74" spans="1:11" x14ac:dyDescent="0.25">
      <c r="A74" s="3">
        <v>73</v>
      </c>
      <c r="B74" s="3">
        <v>6.07</v>
      </c>
      <c r="C74" s="5" t="s">
        <v>206</v>
      </c>
      <c r="D74" s="4" t="s">
        <v>1196</v>
      </c>
      <c r="E74" s="4" t="s">
        <v>25</v>
      </c>
      <c r="F74" s="3">
        <v>13</v>
      </c>
      <c r="G74" s="3">
        <v>67.3</v>
      </c>
      <c r="H74" s="3">
        <v>4.2</v>
      </c>
      <c r="I74" s="3">
        <v>6.01</v>
      </c>
      <c r="J74" s="3">
        <v>7.05</v>
      </c>
      <c r="K74" s="3">
        <v>18</v>
      </c>
    </row>
    <row r="75" spans="1:11" x14ac:dyDescent="0.25">
      <c r="A75" s="3">
        <v>74</v>
      </c>
      <c r="B75" s="3">
        <v>6.08</v>
      </c>
      <c r="C75" s="5" t="s">
        <v>193</v>
      </c>
      <c r="D75" s="4" t="s">
        <v>1196</v>
      </c>
      <c r="E75" s="4" t="s">
        <v>57</v>
      </c>
      <c r="F75" s="3">
        <v>6</v>
      </c>
      <c r="G75" s="3">
        <v>68</v>
      </c>
      <c r="H75" s="3">
        <v>7.4</v>
      </c>
      <c r="I75" s="3">
        <v>5.09</v>
      </c>
      <c r="J75" s="3">
        <v>7.08</v>
      </c>
      <c r="K75" s="3">
        <v>20</v>
      </c>
    </row>
    <row r="76" spans="1:11" x14ac:dyDescent="0.25">
      <c r="A76" s="3">
        <v>75</v>
      </c>
      <c r="B76" s="3">
        <v>6.11</v>
      </c>
      <c r="C76" s="5" t="s">
        <v>605</v>
      </c>
      <c r="D76" s="4" t="s">
        <v>1194</v>
      </c>
      <c r="E76" s="4" t="s">
        <v>45</v>
      </c>
      <c r="F76" s="3">
        <v>9</v>
      </c>
      <c r="G76" s="3">
        <v>70.8</v>
      </c>
      <c r="H76" s="3">
        <v>6.1</v>
      </c>
      <c r="I76" s="3">
        <v>5.08</v>
      </c>
      <c r="J76" s="3">
        <v>7.09</v>
      </c>
      <c r="K76" s="3">
        <v>36</v>
      </c>
    </row>
    <row r="77" spans="1:11" x14ac:dyDescent="0.25">
      <c r="A77" s="3">
        <v>76</v>
      </c>
      <c r="B77" s="3">
        <v>6.11</v>
      </c>
      <c r="C77" s="5" t="s">
        <v>602</v>
      </c>
      <c r="D77" s="4" t="s">
        <v>1194</v>
      </c>
      <c r="E77" s="4" t="s">
        <v>31</v>
      </c>
      <c r="F77" s="3">
        <v>7</v>
      </c>
      <c r="G77" s="3">
        <v>71.5</v>
      </c>
      <c r="H77" s="3">
        <v>8</v>
      </c>
      <c r="I77" s="3">
        <v>5.09</v>
      </c>
      <c r="J77" s="3">
        <v>8.01</v>
      </c>
      <c r="K77" s="3">
        <v>17</v>
      </c>
    </row>
    <row r="78" spans="1:11" x14ac:dyDescent="0.25">
      <c r="A78" s="3">
        <v>77</v>
      </c>
      <c r="B78" s="3">
        <v>7.01</v>
      </c>
      <c r="C78" s="5" t="s">
        <v>194</v>
      </c>
      <c r="D78" s="4" t="s">
        <v>1196</v>
      </c>
      <c r="E78" s="4" t="s">
        <v>23</v>
      </c>
      <c r="F78" s="3">
        <v>7</v>
      </c>
      <c r="G78" s="3">
        <v>73.3</v>
      </c>
      <c r="H78" s="3">
        <v>6.4</v>
      </c>
      <c r="I78" s="3">
        <v>4.0999999999999996</v>
      </c>
      <c r="J78" s="3">
        <v>8.07</v>
      </c>
      <c r="K78" s="3">
        <v>77</v>
      </c>
    </row>
    <row r="79" spans="1:11" x14ac:dyDescent="0.25">
      <c r="A79" s="3">
        <v>78</v>
      </c>
      <c r="B79" s="3">
        <v>7.03</v>
      </c>
      <c r="C79" s="5" t="s">
        <v>800</v>
      </c>
      <c r="D79" s="4" t="s">
        <v>1195</v>
      </c>
      <c r="E79" s="4" t="s">
        <v>45</v>
      </c>
      <c r="F79" s="3">
        <v>9</v>
      </c>
      <c r="G79" s="3">
        <v>74.5</v>
      </c>
      <c r="H79" s="3">
        <v>4.9000000000000004</v>
      </c>
      <c r="I79" s="3">
        <v>6.07</v>
      </c>
      <c r="J79" s="3">
        <v>8.0399999999999991</v>
      </c>
      <c r="K79" s="3">
        <v>22</v>
      </c>
    </row>
    <row r="80" spans="1:11" x14ac:dyDescent="0.25">
      <c r="A80" s="3">
        <v>79</v>
      </c>
      <c r="B80" s="3">
        <v>7.03</v>
      </c>
      <c r="C80" s="5" t="s">
        <v>14</v>
      </c>
      <c r="D80" s="4" t="s">
        <v>1197</v>
      </c>
      <c r="E80" s="4" t="s">
        <v>15</v>
      </c>
      <c r="F80" s="3">
        <v>9</v>
      </c>
      <c r="G80" s="3">
        <v>74.900000000000006</v>
      </c>
      <c r="H80" s="3">
        <v>9.5</v>
      </c>
      <c r="I80" s="3">
        <v>5.05</v>
      </c>
      <c r="J80" s="3">
        <v>8.11</v>
      </c>
      <c r="K80" s="3">
        <v>30</v>
      </c>
    </row>
    <row r="81" spans="1:11" x14ac:dyDescent="0.25">
      <c r="A81" s="3">
        <v>80</v>
      </c>
      <c r="B81" s="3">
        <v>7.03</v>
      </c>
      <c r="C81" s="5" t="s">
        <v>454</v>
      </c>
      <c r="D81" s="4" t="s">
        <v>1195</v>
      </c>
      <c r="E81" s="4" t="s">
        <v>23</v>
      </c>
      <c r="F81" s="3">
        <v>7</v>
      </c>
      <c r="G81" s="3">
        <v>74.900000000000006</v>
      </c>
      <c r="H81" s="3">
        <v>21.2</v>
      </c>
      <c r="I81" s="3">
        <v>5.05</v>
      </c>
      <c r="J81" s="3">
        <v>11.01</v>
      </c>
      <c r="K81" s="3">
        <v>8</v>
      </c>
    </row>
    <row r="82" spans="1:11" x14ac:dyDescent="0.25">
      <c r="A82" s="3">
        <v>81</v>
      </c>
      <c r="B82" s="3">
        <v>7.06</v>
      </c>
      <c r="C82" s="5" t="s">
        <v>213</v>
      </c>
      <c r="D82" s="4" t="s">
        <v>1196</v>
      </c>
      <c r="E82" s="4" t="s">
        <v>17</v>
      </c>
      <c r="F82" s="3">
        <v>7</v>
      </c>
      <c r="G82" s="3">
        <v>77.5</v>
      </c>
      <c r="H82" s="3">
        <v>8.3000000000000007</v>
      </c>
      <c r="I82" s="3">
        <v>5.12</v>
      </c>
      <c r="J82" s="3">
        <v>8.08</v>
      </c>
      <c r="K82" s="3">
        <v>26</v>
      </c>
    </row>
    <row r="83" spans="1:11" x14ac:dyDescent="0.25">
      <c r="A83" s="3">
        <v>82</v>
      </c>
      <c r="B83" s="3">
        <v>7.08</v>
      </c>
      <c r="C83" s="5" t="s">
        <v>460</v>
      </c>
      <c r="D83" s="4" t="s">
        <v>1195</v>
      </c>
      <c r="E83" s="4" t="s">
        <v>27</v>
      </c>
      <c r="F83" s="3">
        <v>11</v>
      </c>
      <c r="G83" s="3">
        <v>79.5</v>
      </c>
      <c r="H83" s="3">
        <v>5.8</v>
      </c>
      <c r="I83" s="3">
        <v>6.01</v>
      </c>
      <c r="J83" s="3">
        <v>8.07</v>
      </c>
      <c r="K83" s="3">
        <v>44</v>
      </c>
    </row>
    <row r="84" spans="1:11" x14ac:dyDescent="0.25">
      <c r="A84" s="3">
        <v>83</v>
      </c>
      <c r="B84" s="3">
        <v>7.08</v>
      </c>
      <c r="C84" s="5" t="s">
        <v>600</v>
      </c>
      <c r="D84" s="4" t="s">
        <v>1194</v>
      </c>
      <c r="E84" s="4" t="s">
        <v>15</v>
      </c>
      <c r="F84" s="3">
        <v>9</v>
      </c>
      <c r="G84" s="3">
        <v>80.3</v>
      </c>
      <c r="H84" s="3">
        <v>6.8</v>
      </c>
      <c r="I84" s="3">
        <v>6.02</v>
      </c>
      <c r="J84" s="3">
        <v>8.08</v>
      </c>
      <c r="K84" s="3">
        <v>32</v>
      </c>
    </row>
    <row r="85" spans="1:11" x14ac:dyDescent="0.25">
      <c r="A85" s="3">
        <v>84</v>
      </c>
      <c r="B85" s="3">
        <v>7.1</v>
      </c>
      <c r="C85" s="5" t="s">
        <v>599</v>
      </c>
      <c r="D85" s="4" t="s">
        <v>1194</v>
      </c>
      <c r="E85" s="4" t="s">
        <v>59</v>
      </c>
      <c r="F85" s="3">
        <v>11</v>
      </c>
      <c r="G85" s="3">
        <v>82</v>
      </c>
      <c r="H85" s="3">
        <v>10.9</v>
      </c>
      <c r="I85" s="3">
        <v>5.05</v>
      </c>
      <c r="J85" s="3">
        <v>9.06</v>
      </c>
      <c r="K85" s="3">
        <v>44</v>
      </c>
    </row>
    <row r="86" spans="1:11" x14ac:dyDescent="0.25">
      <c r="A86" s="3">
        <v>85</v>
      </c>
      <c r="B86" s="3">
        <v>7.1</v>
      </c>
      <c r="C86" s="5" t="s">
        <v>210</v>
      </c>
      <c r="D86" s="4" t="s">
        <v>1196</v>
      </c>
      <c r="E86" s="4" t="s">
        <v>11</v>
      </c>
      <c r="F86" s="3">
        <v>6</v>
      </c>
      <c r="G86" s="3">
        <v>82.2</v>
      </c>
      <c r="H86" s="3">
        <v>21.1</v>
      </c>
      <c r="I86" s="3">
        <v>6.05</v>
      </c>
      <c r="J86" s="3">
        <v>12.01</v>
      </c>
      <c r="K86" s="3">
        <v>8</v>
      </c>
    </row>
    <row r="87" spans="1:11" x14ac:dyDescent="0.25">
      <c r="A87" s="3">
        <v>86</v>
      </c>
      <c r="B87" s="3">
        <v>7.12</v>
      </c>
      <c r="C87" s="5" t="s">
        <v>202</v>
      </c>
      <c r="D87" s="4" t="s">
        <v>1196</v>
      </c>
      <c r="E87" s="4" t="s">
        <v>37</v>
      </c>
      <c r="F87" s="3">
        <v>14</v>
      </c>
      <c r="G87" s="3">
        <v>83.7</v>
      </c>
      <c r="H87" s="3">
        <v>4.7</v>
      </c>
      <c r="I87" s="3">
        <v>7.03</v>
      </c>
      <c r="J87" s="3">
        <v>8.07</v>
      </c>
      <c r="K87" s="3">
        <v>12</v>
      </c>
    </row>
    <row r="88" spans="1:11" x14ac:dyDescent="0.25">
      <c r="A88" s="3">
        <v>87</v>
      </c>
      <c r="B88" s="3">
        <v>7.12</v>
      </c>
      <c r="C88" s="5" t="s">
        <v>455</v>
      </c>
      <c r="D88" s="4" t="s">
        <v>1195</v>
      </c>
      <c r="E88" s="4" t="s">
        <v>5</v>
      </c>
      <c r="F88" s="3">
        <v>8</v>
      </c>
      <c r="G88" s="3">
        <v>84</v>
      </c>
      <c r="H88" s="3">
        <v>12.4</v>
      </c>
      <c r="I88" s="3">
        <v>6.03</v>
      </c>
      <c r="J88" s="3">
        <v>9.1</v>
      </c>
      <c r="K88" s="3">
        <v>38</v>
      </c>
    </row>
    <row r="89" spans="1:11" x14ac:dyDescent="0.25">
      <c r="A89" s="3">
        <v>88</v>
      </c>
      <c r="B89" s="3">
        <v>8.01</v>
      </c>
      <c r="C89" s="5" t="s">
        <v>456</v>
      </c>
      <c r="D89" s="4" t="s">
        <v>1196</v>
      </c>
      <c r="E89" s="4" t="s">
        <v>9</v>
      </c>
      <c r="F89" s="3">
        <v>14</v>
      </c>
      <c r="G89" s="3">
        <v>85.1</v>
      </c>
      <c r="H89" s="3">
        <v>7.2</v>
      </c>
      <c r="I89" s="3">
        <v>6.11</v>
      </c>
      <c r="J89" s="3">
        <v>9.02</v>
      </c>
      <c r="K89" s="3">
        <v>28</v>
      </c>
    </row>
    <row r="90" spans="1:11" x14ac:dyDescent="0.25">
      <c r="A90" s="3">
        <v>89</v>
      </c>
      <c r="B90" s="3">
        <v>8.02</v>
      </c>
      <c r="C90" s="5" t="s">
        <v>205</v>
      </c>
      <c r="D90" s="4" t="s">
        <v>1196</v>
      </c>
      <c r="E90" s="4" t="s">
        <v>63</v>
      </c>
      <c r="F90" s="3">
        <v>10</v>
      </c>
      <c r="G90" s="3">
        <v>85.9</v>
      </c>
      <c r="H90" s="3">
        <v>7.6</v>
      </c>
      <c r="I90" s="3">
        <v>7.06</v>
      </c>
      <c r="J90" s="3">
        <v>9.0399999999999991</v>
      </c>
      <c r="K90" s="3">
        <v>17</v>
      </c>
    </row>
    <row r="91" spans="1:11" x14ac:dyDescent="0.25">
      <c r="A91" s="3">
        <v>90</v>
      </c>
      <c r="B91" s="3">
        <v>8.02</v>
      </c>
      <c r="C91" s="5" t="s">
        <v>200</v>
      </c>
      <c r="D91" s="4" t="s">
        <v>1196</v>
      </c>
      <c r="E91" s="4" t="s">
        <v>19</v>
      </c>
      <c r="F91" s="3">
        <v>6</v>
      </c>
      <c r="G91" s="3">
        <v>86.2</v>
      </c>
      <c r="H91" s="3">
        <v>7.2</v>
      </c>
      <c r="I91" s="3">
        <v>6.08</v>
      </c>
      <c r="J91" s="3">
        <v>9.08</v>
      </c>
      <c r="K91" s="3">
        <v>27</v>
      </c>
    </row>
    <row r="92" spans="1:11" x14ac:dyDescent="0.25">
      <c r="A92" s="3">
        <v>91</v>
      </c>
      <c r="B92" s="3">
        <v>8.02</v>
      </c>
      <c r="C92" s="5" t="s">
        <v>458</v>
      </c>
      <c r="D92" s="4" t="s">
        <v>1195</v>
      </c>
      <c r="E92" s="4" t="s">
        <v>21</v>
      </c>
      <c r="F92" s="3">
        <v>10</v>
      </c>
      <c r="G92" s="3">
        <v>86.4</v>
      </c>
      <c r="H92" s="3">
        <v>10.3</v>
      </c>
      <c r="I92" s="3">
        <v>5.1100000000000003</v>
      </c>
      <c r="J92" s="3">
        <v>9.06</v>
      </c>
      <c r="K92" s="3">
        <v>91</v>
      </c>
    </row>
    <row r="93" spans="1:11" x14ac:dyDescent="0.25">
      <c r="A93" s="3">
        <v>92</v>
      </c>
      <c r="B93" s="3">
        <v>8.0399999999999991</v>
      </c>
      <c r="C93" s="5" t="s">
        <v>18</v>
      </c>
      <c r="D93" s="4" t="s">
        <v>1197</v>
      </c>
      <c r="E93" s="4" t="s">
        <v>19</v>
      </c>
      <c r="F93" s="3">
        <v>6</v>
      </c>
      <c r="G93" s="3">
        <v>87.8</v>
      </c>
      <c r="H93" s="3">
        <v>8.6</v>
      </c>
      <c r="I93" s="3">
        <v>6.11</v>
      </c>
      <c r="J93" s="3">
        <v>9.06</v>
      </c>
      <c r="K93" s="3">
        <v>17</v>
      </c>
    </row>
    <row r="94" spans="1:11" x14ac:dyDescent="0.25">
      <c r="A94" s="3">
        <v>93</v>
      </c>
      <c r="B94" s="3">
        <v>8.07</v>
      </c>
      <c r="C94" s="5" t="s">
        <v>603</v>
      </c>
      <c r="D94" s="4" t="s">
        <v>1194</v>
      </c>
      <c r="E94" s="4" t="s">
        <v>13</v>
      </c>
      <c r="F94" s="3">
        <v>9</v>
      </c>
      <c r="G94" s="3">
        <v>91.3</v>
      </c>
      <c r="H94" s="3">
        <v>10.6</v>
      </c>
      <c r="I94" s="3">
        <v>5.0199999999999996</v>
      </c>
      <c r="J94" s="3">
        <v>9.09</v>
      </c>
      <c r="K94" s="3">
        <v>26</v>
      </c>
    </row>
    <row r="95" spans="1:11" x14ac:dyDescent="0.25">
      <c r="A95" s="3">
        <v>94</v>
      </c>
      <c r="B95" s="3">
        <v>8.08</v>
      </c>
      <c r="C95" s="5" t="s">
        <v>209</v>
      </c>
      <c r="D95" s="4" t="s">
        <v>1196</v>
      </c>
      <c r="E95" s="4" t="s">
        <v>5</v>
      </c>
      <c r="F95" s="3">
        <v>8</v>
      </c>
      <c r="G95" s="3">
        <v>92.1</v>
      </c>
      <c r="H95" s="3">
        <v>6.1</v>
      </c>
      <c r="I95" s="3">
        <v>6.12</v>
      </c>
      <c r="J95" s="3">
        <v>9.07</v>
      </c>
      <c r="K95" s="3">
        <v>33</v>
      </c>
    </row>
    <row r="96" spans="1:11" x14ac:dyDescent="0.25">
      <c r="A96" s="3">
        <v>95</v>
      </c>
      <c r="B96" s="3">
        <v>8.09</v>
      </c>
      <c r="C96" s="5" t="s">
        <v>212</v>
      </c>
      <c r="D96" s="4" t="s">
        <v>1196</v>
      </c>
      <c r="E96" s="4" t="s">
        <v>7</v>
      </c>
      <c r="F96" s="3">
        <v>10</v>
      </c>
      <c r="G96" s="3">
        <v>93.1</v>
      </c>
      <c r="H96" s="3">
        <v>5.2</v>
      </c>
      <c r="I96" s="3">
        <v>7.01</v>
      </c>
      <c r="J96" s="3">
        <v>9.06</v>
      </c>
      <c r="K96" s="3">
        <v>54</v>
      </c>
    </row>
    <row r="97" spans="1:11" x14ac:dyDescent="0.25">
      <c r="A97" s="3">
        <v>96</v>
      </c>
      <c r="B97" s="3">
        <v>8.09</v>
      </c>
      <c r="C97" s="5" t="s">
        <v>481</v>
      </c>
      <c r="D97" s="4" t="s">
        <v>1195</v>
      </c>
      <c r="E97" s="4" t="s">
        <v>5</v>
      </c>
      <c r="F97" s="3">
        <v>8</v>
      </c>
      <c r="G97" s="3">
        <v>93.2</v>
      </c>
      <c r="H97" s="3">
        <v>5.2</v>
      </c>
      <c r="I97" s="3">
        <v>8.0299999999999994</v>
      </c>
      <c r="J97" s="3">
        <v>9.06</v>
      </c>
      <c r="K97" s="3">
        <v>6</v>
      </c>
    </row>
    <row r="98" spans="1:11" x14ac:dyDescent="0.25">
      <c r="A98" s="3">
        <v>97</v>
      </c>
      <c r="B98" s="3">
        <v>8.1</v>
      </c>
      <c r="C98" s="5" t="s">
        <v>794</v>
      </c>
      <c r="D98" s="4" t="s">
        <v>1195</v>
      </c>
      <c r="E98" s="4" t="s">
        <v>29</v>
      </c>
      <c r="F98" s="3">
        <v>11</v>
      </c>
      <c r="G98" s="3">
        <v>94.3</v>
      </c>
      <c r="H98" s="3">
        <v>7.3</v>
      </c>
      <c r="I98" s="3">
        <v>6.1</v>
      </c>
      <c r="J98" s="3">
        <v>9.1</v>
      </c>
      <c r="K98" s="3">
        <v>44</v>
      </c>
    </row>
    <row r="99" spans="1:11" x14ac:dyDescent="0.25">
      <c r="A99" s="3">
        <v>98</v>
      </c>
      <c r="B99" s="3">
        <v>8.1</v>
      </c>
      <c r="C99" s="5" t="s">
        <v>462</v>
      </c>
      <c r="D99" s="4" t="s">
        <v>1195</v>
      </c>
      <c r="E99" s="4" t="s">
        <v>1207</v>
      </c>
      <c r="F99" s="3">
        <v>11</v>
      </c>
      <c r="G99" s="3">
        <v>94.3</v>
      </c>
      <c r="H99" s="3">
        <v>5</v>
      </c>
      <c r="I99" s="3">
        <v>7.12</v>
      </c>
      <c r="J99" s="3">
        <v>9.07</v>
      </c>
      <c r="K99" s="3">
        <v>21</v>
      </c>
    </row>
    <row r="100" spans="1:11" x14ac:dyDescent="0.25">
      <c r="A100" s="3">
        <v>99</v>
      </c>
      <c r="B100" s="3">
        <v>9.01</v>
      </c>
      <c r="C100" s="5" t="s">
        <v>217</v>
      </c>
      <c r="D100" s="4" t="s">
        <v>1196</v>
      </c>
      <c r="E100" s="4" t="s">
        <v>13</v>
      </c>
      <c r="F100" s="3">
        <v>9</v>
      </c>
      <c r="G100" s="3">
        <v>97</v>
      </c>
      <c r="H100" s="3">
        <v>10.4</v>
      </c>
      <c r="I100" s="3">
        <v>6.03</v>
      </c>
      <c r="J100" s="3">
        <v>9.1199999999999992</v>
      </c>
      <c r="K100" s="3">
        <v>22</v>
      </c>
    </row>
    <row r="101" spans="1:11" x14ac:dyDescent="0.25">
      <c r="A101" s="3">
        <v>100</v>
      </c>
      <c r="B101" s="3">
        <v>9.02</v>
      </c>
      <c r="C101" s="5" t="s">
        <v>465</v>
      </c>
      <c r="D101" s="4" t="s">
        <v>1195</v>
      </c>
      <c r="E101" s="4" t="s">
        <v>63</v>
      </c>
      <c r="F101" s="3">
        <v>10</v>
      </c>
      <c r="G101" s="3">
        <v>98.1</v>
      </c>
      <c r="H101" s="3">
        <v>6.2</v>
      </c>
      <c r="I101" s="3">
        <v>8.01</v>
      </c>
      <c r="J101" s="3">
        <v>9.07</v>
      </c>
      <c r="K101" s="3">
        <v>8</v>
      </c>
    </row>
    <row r="102" spans="1:11" x14ac:dyDescent="0.25">
      <c r="A102" s="3">
        <v>101</v>
      </c>
      <c r="B102" s="3">
        <v>9.0399999999999991</v>
      </c>
      <c r="C102" s="5" t="s">
        <v>467</v>
      </c>
      <c r="D102" s="4" t="s">
        <v>1195</v>
      </c>
      <c r="E102" s="4" t="s">
        <v>27</v>
      </c>
      <c r="F102" s="3">
        <v>11</v>
      </c>
      <c r="G102" s="3">
        <v>99.8</v>
      </c>
      <c r="H102" s="3">
        <v>14.7</v>
      </c>
      <c r="I102" s="3">
        <v>6.08</v>
      </c>
      <c r="J102" s="3">
        <v>10.029999999999999</v>
      </c>
      <c r="K102" s="3">
        <v>8</v>
      </c>
    </row>
    <row r="103" spans="1:11" x14ac:dyDescent="0.25">
      <c r="A103" s="3">
        <v>102</v>
      </c>
      <c r="B103" s="3">
        <v>9.0500000000000007</v>
      </c>
      <c r="C103" s="5" t="s">
        <v>24</v>
      </c>
      <c r="D103" s="4" t="s">
        <v>1197</v>
      </c>
      <c r="E103" s="4" t="s">
        <v>25</v>
      </c>
      <c r="F103" s="3">
        <v>13</v>
      </c>
      <c r="G103" s="3">
        <v>101.3</v>
      </c>
      <c r="H103" s="3">
        <v>10.9</v>
      </c>
      <c r="I103" s="3">
        <v>7.05</v>
      </c>
      <c r="J103" s="3">
        <v>11.1</v>
      </c>
      <c r="K103" s="3">
        <v>40</v>
      </c>
    </row>
    <row r="104" spans="1:11" x14ac:dyDescent="0.25">
      <c r="A104" s="3">
        <v>103</v>
      </c>
      <c r="B104" s="3">
        <v>9.06</v>
      </c>
      <c r="C104" s="5" t="s">
        <v>203</v>
      </c>
      <c r="D104" s="4" t="s">
        <v>1196</v>
      </c>
      <c r="E104" s="4" t="s">
        <v>29</v>
      </c>
      <c r="F104" s="3">
        <v>11</v>
      </c>
      <c r="G104" s="3">
        <v>101.9</v>
      </c>
      <c r="H104" s="3">
        <v>8.6</v>
      </c>
      <c r="I104" s="3">
        <v>8.02</v>
      </c>
      <c r="J104" s="3">
        <v>10.029999999999999</v>
      </c>
      <c r="K104" s="3">
        <v>14</v>
      </c>
    </row>
    <row r="105" spans="1:11" x14ac:dyDescent="0.25">
      <c r="A105" s="3">
        <v>104</v>
      </c>
      <c r="B105" s="3">
        <v>9.06</v>
      </c>
      <c r="C105" s="5" t="s">
        <v>463</v>
      </c>
      <c r="D105" s="4" t="s">
        <v>1195</v>
      </c>
      <c r="E105" s="4" t="s">
        <v>23</v>
      </c>
      <c r="F105" s="3">
        <v>7</v>
      </c>
      <c r="G105" s="3">
        <v>102.1</v>
      </c>
      <c r="H105" s="3">
        <v>8.8000000000000007</v>
      </c>
      <c r="I105" s="3">
        <v>7.11</v>
      </c>
      <c r="J105" s="3">
        <v>11.02</v>
      </c>
      <c r="K105" s="3">
        <v>19</v>
      </c>
    </row>
    <row r="106" spans="1:11" x14ac:dyDescent="0.25">
      <c r="A106" s="3">
        <v>105</v>
      </c>
      <c r="B106" s="3">
        <v>9.07</v>
      </c>
      <c r="C106" s="5" t="s">
        <v>607</v>
      </c>
      <c r="D106" s="4" t="s">
        <v>1194</v>
      </c>
      <c r="E106" s="4" t="s">
        <v>11</v>
      </c>
      <c r="F106" s="3">
        <v>6</v>
      </c>
      <c r="G106" s="3">
        <v>103</v>
      </c>
      <c r="H106" s="3">
        <v>7.3</v>
      </c>
      <c r="I106" s="3">
        <v>8.0399999999999991</v>
      </c>
      <c r="J106" s="3">
        <v>11.03</v>
      </c>
      <c r="K106" s="3">
        <v>42</v>
      </c>
    </row>
    <row r="107" spans="1:11" x14ac:dyDescent="0.25">
      <c r="A107" s="3">
        <v>106</v>
      </c>
      <c r="B107" s="3">
        <v>9.08</v>
      </c>
      <c r="C107" s="5" t="s">
        <v>34</v>
      </c>
      <c r="D107" s="4" t="s">
        <v>1197</v>
      </c>
      <c r="E107" s="4" t="s">
        <v>35</v>
      </c>
      <c r="F107" s="3">
        <v>9</v>
      </c>
      <c r="G107" s="3">
        <v>103.8</v>
      </c>
      <c r="H107" s="3">
        <v>15.7</v>
      </c>
      <c r="I107" s="3">
        <v>6.06</v>
      </c>
      <c r="J107" s="3">
        <v>11.03</v>
      </c>
      <c r="K107" s="3">
        <v>16</v>
      </c>
    </row>
    <row r="108" spans="1:11" x14ac:dyDescent="0.25">
      <c r="A108" s="3">
        <v>107</v>
      </c>
      <c r="B108" s="3">
        <v>9.09</v>
      </c>
      <c r="C108" s="5" t="s">
        <v>606</v>
      </c>
      <c r="D108" s="4" t="s">
        <v>1194</v>
      </c>
      <c r="E108" s="4" t="s">
        <v>39</v>
      </c>
      <c r="F108" s="3">
        <v>7</v>
      </c>
      <c r="G108" s="3">
        <v>104.9</v>
      </c>
      <c r="H108" s="3">
        <v>8.1999999999999993</v>
      </c>
      <c r="I108" s="3">
        <v>8.0500000000000007</v>
      </c>
      <c r="J108" s="3">
        <v>12.08</v>
      </c>
      <c r="K108" s="3">
        <v>75</v>
      </c>
    </row>
    <row r="109" spans="1:11" x14ac:dyDescent="0.25">
      <c r="A109" s="3">
        <v>108</v>
      </c>
      <c r="B109" s="3">
        <v>9.11</v>
      </c>
      <c r="C109" s="5" t="s">
        <v>821</v>
      </c>
      <c r="D109" s="4" t="s">
        <v>1195</v>
      </c>
      <c r="E109" s="4" t="s">
        <v>31</v>
      </c>
      <c r="F109" s="3">
        <v>7</v>
      </c>
      <c r="G109" s="3">
        <v>106.7</v>
      </c>
      <c r="H109" s="3">
        <v>7.9</v>
      </c>
      <c r="I109" s="3">
        <v>8.0500000000000007</v>
      </c>
      <c r="J109" s="3">
        <v>10.09</v>
      </c>
      <c r="K109" s="3">
        <v>13</v>
      </c>
    </row>
    <row r="110" spans="1:11" x14ac:dyDescent="0.25">
      <c r="A110" s="3">
        <v>109</v>
      </c>
      <c r="B110" s="3">
        <v>9.11</v>
      </c>
      <c r="C110" s="5" t="s">
        <v>226</v>
      </c>
      <c r="D110" s="4" t="s">
        <v>1196</v>
      </c>
      <c r="E110" s="4" t="s">
        <v>79</v>
      </c>
      <c r="F110" s="3">
        <v>9</v>
      </c>
      <c r="G110" s="3">
        <v>107.5</v>
      </c>
      <c r="H110" s="3">
        <v>7.3</v>
      </c>
      <c r="I110" s="3">
        <v>8.06</v>
      </c>
      <c r="J110" s="3">
        <v>10.119999999999999</v>
      </c>
      <c r="K110" s="3">
        <v>25</v>
      </c>
    </row>
    <row r="111" spans="1:11" x14ac:dyDescent="0.25">
      <c r="A111" s="3">
        <v>110</v>
      </c>
      <c r="B111" s="3">
        <v>9.1199999999999992</v>
      </c>
      <c r="C111" s="5" t="s">
        <v>228</v>
      </c>
      <c r="D111" s="4" t="s">
        <v>1196</v>
      </c>
      <c r="E111" s="4" t="s">
        <v>59</v>
      </c>
      <c r="F111" s="3">
        <v>11</v>
      </c>
      <c r="G111" s="3">
        <v>107.6</v>
      </c>
      <c r="H111" s="3">
        <v>7</v>
      </c>
      <c r="I111" s="3">
        <v>8.09</v>
      </c>
      <c r="J111" s="3">
        <v>10.11</v>
      </c>
      <c r="K111" s="3">
        <v>11</v>
      </c>
    </row>
    <row r="112" spans="1:11" x14ac:dyDescent="0.25">
      <c r="A112" s="3">
        <v>111</v>
      </c>
      <c r="B112" s="3">
        <v>9.1199999999999992</v>
      </c>
      <c r="C112" s="5" t="s">
        <v>218</v>
      </c>
      <c r="D112" s="4" t="s">
        <v>1196</v>
      </c>
      <c r="E112" s="4" t="s">
        <v>43</v>
      </c>
      <c r="F112" s="3">
        <v>14</v>
      </c>
      <c r="G112" s="3">
        <v>107.8</v>
      </c>
      <c r="H112" s="3">
        <v>9.1999999999999993</v>
      </c>
      <c r="I112" s="3">
        <v>8.0500000000000007</v>
      </c>
      <c r="J112" s="3">
        <v>11.03</v>
      </c>
      <c r="K112" s="3">
        <v>56</v>
      </c>
    </row>
    <row r="113" spans="1:11" x14ac:dyDescent="0.25">
      <c r="A113" s="3">
        <v>112</v>
      </c>
      <c r="B113" s="3">
        <v>10.029999999999999</v>
      </c>
      <c r="C113" s="5" t="s">
        <v>464</v>
      </c>
      <c r="D113" s="4" t="s">
        <v>1195</v>
      </c>
      <c r="E113" s="4" t="s">
        <v>57</v>
      </c>
      <c r="F113" s="3">
        <v>6</v>
      </c>
      <c r="G113" s="3">
        <v>110.6</v>
      </c>
      <c r="H113" s="3">
        <v>5</v>
      </c>
      <c r="I113" s="3">
        <v>9.08</v>
      </c>
      <c r="J113" s="3">
        <v>10.119999999999999</v>
      </c>
      <c r="K113" s="3">
        <v>7</v>
      </c>
    </row>
    <row r="114" spans="1:11" x14ac:dyDescent="0.25">
      <c r="A114" s="3">
        <v>113</v>
      </c>
      <c r="B114" s="3">
        <v>10.050000000000001</v>
      </c>
      <c r="C114" s="5" t="s">
        <v>230</v>
      </c>
      <c r="D114" s="4" t="s">
        <v>1196</v>
      </c>
      <c r="E114" s="4" t="s">
        <v>15</v>
      </c>
      <c r="F114" s="3">
        <v>9</v>
      </c>
      <c r="G114" s="3">
        <v>112.7</v>
      </c>
      <c r="H114" s="3">
        <v>6.8</v>
      </c>
      <c r="I114" s="3">
        <v>9.0500000000000007</v>
      </c>
      <c r="J114" s="3">
        <v>11.01</v>
      </c>
      <c r="K114" s="3">
        <v>13</v>
      </c>
    </row>
    <row r="115" spans="1:11" x14ac:dyDescent="0.25">
      <c r="A115" s="3">
        <v>114</v>
      </c>
      <c r="B115" s="3">
        <v>10.050000000000001</v>
      </c>
      <c r="C115" s="5" t="s">
        <v>26</v>
      </c>
      <c r="D115" s="4" t="s">
        <v>1197</v>
      </c>
      <c r="E115" s="4" t="s">
        <v>27</v>
      </c>
      <c r="F115" s="3">
        <v>11</v>
      </c>
      <c r="G115" s="3">
        <v>113.2</v>
      </c>
      <c r="H115" s="3">
        <v>6.3</v>
      </c>
      <c r="I115" s="3">
        <v>9.0500000000000007</v>
      </c>
      <c r="J115" s="3">
        <v>11.01</v>
      </c>
      <c r="K115" s="3">
        <v>13</v>
      </c>
    </row>
    <row r="116" spans="1:11" x14ac:dyDescent="0.25">
      <c r="A116" s="3">
        <v>115</v>
      </c>
      <c r="B116" s="3">
        <v>10.06</v>
      </c>
      <c r="C116" s="5" t="s">
        <v>219</v>
      </c>
      <c r="D116" s="4" t="s">
        <v>1196</v>
      </c>
      <c r="E116" s="4" t="s">
        <v>1207</v>
      </c>
      <c r="F116" s="3">
        <v>11</v>
      </c>
      <c r="G116" s="3">
        <v>114</v>
      </c>
      <c r="H116" s="3">
        <v>7.2</v>
      </c>
      <c r="I116" s="3">
        <v>8.09</v>
      </c>
      <c r="J116" s="3">
        <v>11.03</v>
      </c>
      <c r="K116" s="3">
        <v>25</v>
      </c>
    </row>
    <row r="117" spans="1:11" x14ac:dyDescent="0.25">
      <c r="A117" s="3">
        <v>116</v>
      </c>
      <c r="B117" s="3">
        <v>10.06</v>
      </c>
      <c r="C117" s="5" t="s">
        <v>211</v>
      </c>
      <c r="D117" s="4" t="s">
        <v>1196</v>
      </c>
      <c r="E117" s="4" t="s">
        <v>51</v>
      </c>
      <c r="F117" s="3">
        <v>6</v>
      </c>
      <c r="G117" s="3">
        <v>114.4</v>
      </c>
      <c r="H117" s="3">
        <v>8.6</v>
      </c>
      <c r="I117" s="3">
        <v>7.11</v>
      </c>
      <c r="J117" s="3">
        <v>11.08</v>
      </c>
      <c r="K117" s="3">
        <v>29</v>
      </c>
    </row>
    <row r="118" spans="1:11" x14ac:dyDescent="0.25">
      <c r="A118" s="3">
        <v>117</v>
      </c>
      <c r="B118" s="3">
        <v>10.08</v>
      </c>
      <c r="C118" s="5" t="s">
        <v>472</v>
      </c>
      <c r="D118" s="4" t="s">
        <v>1195</v>
      </c>
      <c r="E118" s="4" t="s">
        <v>9</v>
      </c>
      <c r="F118" s="3">
        <v>14</v>
      </c>
      <c r="G118" s="3">
        <v>116.1</v>
      </c>
      <c r="H118" s="3">
        <v>7.4</v>
      </c>
      <c r="I118" s="3">
        <v>9.0500000000000007</v>
      </c>
      <c r="J118" s="3">
        <v>11.08</v>
      </c>
      <c r="K118" s="3">
        <v>12</v>
      </c>
    </row>
    <row r="119" spans="1:11" x14ac:dyDescent="0.25">
      <c r="A119" s="3">
        <v>118</v>
      </c>
      <c r="B119" s="3">
        <v>10.1</v>
      </c>
      <c r="C119" s="5" t="s">
        <v>831</v>
      </c>
      <c r="D119" s="4" t="s">
        <v>1208</v>
      </c>
      <c r="E119" s="4" t="s">
        <v>23</v>
      </c>
      <c r="F119" s="3">
        <v>7</v>
      </c>
      <c r="G119" s="3">
        <v>117.6</v>
      </c>
      <c r="H119" s="3">
        <v>10</v>
      </c>
      <c r="I119" s="3">
        <v>8.1</v>
      </c>
      <c r="J119" s="3">
        <v>12.03</v>
      </c>
      <c r="K119" s="3">
        <v>34</v>
      </c>
    </row>
    <row r="120" spans="1:11" x14ac:dyDescent="0.25">
      <c r="A120" s="3">
        <v>119</v>
      </c>
      <c r="B120" s="3">
        <v>10.1</v>
      </c>
      <c r="C120" s="5" t="s">
        <v>475</v>
      </c>
      <c r="D120" s="4" t="s">
        <v>1195</v>
      </c>
      <c r="E120" s="4" t="s">
        <v>55</v>
      </c>
      <c r="F120" s="3">
        <v>14</v>
      </c>
      <c r="G120" s="3">
        <v>118.3</v>
      </c>
      <c r="H120" s="3">
        <v>8</v>
      </c>
      <c r="I120" s="3">
        <v>9.06</v>
      </c>
      <c r="J120" s="3">
        <v>11.12</v>
      </c>
      <c r="K120" s="3">
        <v>15</v>
      </c>
    </row>
    <row r="121" spans="1:11" x14ac:dyDescent="0.25">
      <c r="A121" s="3">
        <v>120</v>
      </c>
      <c r="B121" s="3">
        <v>10.11</v>
      </c>
      <c r="C121" s="5" t="s">
        <v>20</v>
      </c>
      <c r="D121" s="4" t="s">
        <v>1197</v>
      </c>
      <c r="E121" s="4" t="s">
        <v>21</v>
      </c>
      <c r="F121" s="3">
        <v>10</v>
      </c>
      <c r="G121" s="3">
        <v>119.4</v>
      </c>
      <c r="H121" s="3">
        <v>12.3</v>
      </c>
      <c r="I121" s="3">
        <v>8.08</v>
      </c>
      <c r="J121" s="3">
        <v>12.07</v>
      </c>
      <c r="K121" s="3">
        <v>18</v>
      </c>
    </row>
    <row r="122" spans="1:11" x14ac:dyDescent="0.25">
      <c r="A122" s="3">
        <v>121</v>
      </c>
      <c r="B122" s="3">
        <v>11.01</v>
      </c>
      <c r="C122" s="5" t="s">
        <v>461</v>
      </c>
      <c r="D122" s="4" t="s">
        <v>1195</v>
      </c>
      <c r="E122" s="4" t="s">
        <v>57</v>
      </c>
      <c r="F122" s="3">
        <v>6</v>
      </c>
      <c r="G122" s="3">
        <v>120.9</v>
      </c>
      <c r="H122" s="3">
        <v>16</v>
      </c>
      <c r="I122" s="3">
        <v>7.12</v>
      </c>
      <c r="J122" s="3">
        <v>15.02</v>
      </c>
      <c r="K122" s="3">
        <v>75</v>
      </c>
    </row>
    <row r="123" spans="1:11" x14ac:dyDescent="0.25">
      <c r="A123" s="3">
        <v>122</v>
      </c>
      <c r="B123" s="3">
        <v>11.01</v>
      </c>
      <c r="C123" s="5" t="s">
        <v>469</v>
      </c>
      <c r="D123" s="4" t="s">
        <v>1195</v>
      </c>
      <c r="E123" s="4" t="s">
        <v>7</v>
      </c>
      <c r="F123" s="3">
        <v>10</v>
      </c>
      <c r="G123" s="3">
        <v>121.4</v>
      </c>
      <c r="H123" s="3">
        <v>6.4</v>
      </c>
      <c r="I123" s="3">
        <v>10.06</v>
      </c>
      <c r="J123" s="3">
        <v>11.12</v>
      </c>
      <c r="K123" s="3">
        <v>12</v>
      </c>
    </row>
    <row r="124" spans="1:11" x14ac:dyDescent="0.25">
      <c r="A124" s="3">
        <v>123</v>
      </c>
      <c r="B124" s="3">
        <v>11.03</v>
      </c>
      <c r="C124" s="5" t="s">
        <v>223</v>
      </c>
      <c r="D124" s="4" t="s">
        <v>1196</v>
      </c>
      <c r="E124" s="4" t="s">
        <v>5</v>
      </c>
      <c r="F124" s="3">
        <v>8</v>
      </c>
      <c r="G124" s="3">
        <v>122.8</v>
      </c>
      <c r="H124" s="3">
        <v>6.5</v>
      </c>
      <c r="I124" s="3">
        <v>10.06</v>
      </c>
      <c r="J124" s="3">
        <v>12.02</v>
      </c>
      <c r="K124" s="3">
        <v>15</v>
      </c>
    </row>
    <row r="125" spans="1:11" x14ac:dyDescent="0.25">
      <c r="A125" s="3">
        <v>124</v>
      </c>
      <c r="B125" s="3">
        <v>11.04</v>
      </c>
      <c r="C125" s="5" t="s">
        <v>234</v>
      </c>
      <c r="D125" s="4" t="s">
        <v>1196</v>
      </c>
      <c r="E125" s="4" t="s">
        <v>5</v>
      </c>
      <c r="F125" s="3">
        <v>8</v>
      </c>
      <c r="G125" s="3">
        <v>123.6</v>
      </c>
      <c r="H125" s="3">
        <v>4.5999999999999996</v>
      </c>
      <c r="I125" s="3">
        <v>10.09</v>
      </c>
      <c r="J125" s="3">
        <v>11.09</v>
      </c>
      <c r="K125" s="3">
        <v>10</v>
      </c>
    </row>
    <row r="126" spans="1:11" x14ac:dyDescent="0.25">
      <c r="A126" s="3">
        <v>125</v>
      </c>
      <c r="B126" s="3">
        <v>11.04</v>
      </c>
      <c r="C126" s="5" t="s">
        <v>608</v>
      </c>
      <c r="D126" s="4" t="s">
        <v>1194</v>
      </c>
      <c r="E126" s="4" t="s">
        <v>27</v>
      </c>
      <c r="F126" s="3">
        <v>11</v>
      </c>
      <c r="G126" s="3">
        <v>123.8</v>
      </c>
      <c r="H126" s="3">
        <v>9.6999999999999993</v>
      </c>
      <c r="I126" s="3">
        <v>8.08</v>
      </c>
      <c r="J126" s="3">
        <v>12.07</v>
      </c>
      <c r="K126" s="3">
        <v>24</v>
      </c>
    </row>
    <row r="127" spans="1:11" x14ac:dyDescent="0.25">
      <c r="A127" s="3">
        <v>126</v>
      </c>
      <c r="B127" s="3">
        <v>11.05</v>
      </c>
      <c r="C127" s="5" t="s">
        <v>884</v>
      </c>
      <c r="D127" s="4" t="s">
        <v>1195</v>
      </c>
      <c r="E127" s="4" t="s">
        <v>61</v>
      </c>
      <c r="F127" s="3">
        <v>14</v>
      </c>
      <c r="G127" s="3">
        <v>124.9</v>
      </c>
      <c r="H127" s="3">
        <v>16.7</v>
      </c>
      <c r="I127" s="3">
        <v>8.07</v>
      </c>
      <c r="J127" s="3">
        <v>12.12</v>
      </c>
      <c r="K127" s="3">
        <v>7</v>
      </c>
    </row>
    <row r="128" spans="1:11" x14ac:dyDescent="0.25">
      <c r="A128" s="3">
        <v>127</v>
      </c>
      <c r="B128" s="3">
        <v>11.08</v>
      </c>
      <c r="C128" s="5" t="s">
        <v>613</v>
      </c>
      <c r="D128" s="4" t="s">
        <v>1194</v>
      </c>
      <c r="E128" s="4" t="s">
        <v>55</v>
      </c>
      <c r="F128" s="3">
        <v>14</v>
      </c>
      <c r="G128" s="3">
        <v>127.8</v>
      </c>
      <c r="H128" s="3">
        <v>7.6</v>
      </c>
      <c r="I128" s="3">
        <v>10.02</v>
      </c>
      <c r="J128" s="3">
        <v>13.01</v>
      </c>
      <c r="K128" s="3">
        <v>22</v>
      </c>
    </row>
    <row r="129" spans="1:11" x14ac:dyDescent="0.25">
      <c r="A129" s="3">
        <v>128</v>
      </c>
      <c r="B129" s="3">
        <v>11.1</v>
      </c>
      <c r="C129" s="5" t="s">
        <v>227</v>
      </c>
      <c r="D129" s="4" t="s">
        <v>1196</v>
      </c>
      <c r="E129" s="4" t="s">
        <v>61</v>
      </c>
      <c r="F129" s="3">
        <v>14</v>
      </c>
      <c r="G129" s="3">
        <v>130</v>
      </c>
      <c r="H129" s="3">
        <v>10.199999999999999</v>
      </c>
      <c r="I129" s="3">
        <v>9.1199999999999992</v>
      </c>
      <c r="J129" s="3">
        <v>13.07</v>
      </c>
      <c r="K129" s="3">
        <v>25</v>
      </c>
    </row>
    <row r="130" spans="1:11" x14ac:dyDescent="0.25">
      <c r="A130" s="3">
        <v>129</v>
      </c>
      <c r="B130" s="3">
        <v>11.1</v>
      </c>
      <c r="C130" s="5" t="s">
        <v>1209</v>
      </c>
      <c r="D130" s="4" t="s">
        <v>1208</v>
      </c>
      <c r="E130" s="4" t="s">
        <v>31</v>
      </c>
      <c r="F130" s="3">
        <v>7</v>
      </c>
      <c r="G130" s="3">
        <v>130.30000000000001</v>
      </c>
      <c r="H130" s="3">
        <v>12.9</v>
      </c>
      <c r="I130" s="3">
        <v>8.1</v>
      </c>
      <c r="J130" s="3">
        <v>12.08</v>
      </c>
      <c r="K130" s="3">
        <v>11</v>
      </c>
    </row>
    <row r="131" spans="1:11" x14ac:dyDescent="0.25">
      <c r="A131" s="3">
        <v>130</v>
      </c>
      <c r="B131" s="3">
        <v>11.11</v>
      </c>
      <c r="C131" s="5" t="s">
        <v>519</v>
      </c>
      <c r="D131" s="4" t="s">
        <v>1195</v>
      </c>
      <c r="E131" s="4" t="s">
        <v>13</v>
      </c>
      <c r="F131" s="3">
        <v>9</v>
      </c>
      <c r="G131" s="3">
        <v>130.9</v>
      </c>
      <c r="H131" s="3">
        <v>10.6</v>
      </c>
      <c r="I131" s="3">
        <v>10.08</v>
      </c>
      <c r="J131" s="3">
        <v>12.12</v>
      </c>
      <c r="K131" s="3">
        <v>10</v>
      </c>
    </row>
    <row r="132" spans="1:11" x14ac:dyDescent="0.25">
      <c r="A132" s="3">
        <v>131</v>
      </c>
      <c r="B132" s="3">
        <v>11.11</v>
      </c>
      <c r="C132" s="5" t="s">
        <v>466</v>
      </c>
      <c r="D132" s="4" t="s">
        <v>1195</v>
      </c>
      <c r="E132" s="4" t="s">
        <v>19</v>
      </c>
      <c r="F132" s="3">
        <v>6</v>
      </c>
      <c r="G132" s="3">
        <v>131</v>
      </c>
      <c r="H132" s="3">
        <v>5.0999999999999996</v>
      </c>
      <c r="I132" s="3">
        <v>11.01</v>
      </c>
      <c r="J132" s="3">
        <v>12.05</v>
      </c>
      <c r="K132" s="3">
        <v>11</v>
      </c>
    </row>
    <row r="133" spans="1:11" x14ac:dyDescent="0.25">
      <c r="A133" s="3">
        <v>132</v>
      </c>
      <c r="B133" s="3">
        <v>11.11</v>
      </c>
      <c r="C133" s="5" t="s">
        <v>36</v>
      </c>
      <c r="D133" s="4" t="s">
        <v>1197</v>
      </c>
      <c r="E133" s="4" t="s">
        <v>37</v>
      </c>
      <c r="F133" s="3">
        <v>14</v>
      </c>
      <c r="G133" s="3">
        <v>131</v>
      </c>
      <c r="H133" s="3">
        <v>9.6</v>
      </c>
      <c r="I133" s="3">
        <v>10.1</v>
      </c>
      <c r="J133" s="3">
        <v>15.02</v>
      </c>
      <c r="K133" s="3">
        <v>75</v>
      </c>
    </row>
    <row r="134" spans="1:11" x14ac:dyDescent="0.25">
      <c r="A134" s="3">
        <v>133</v>
      </c>
      <c r="B134" s="3">
        <v>11.12</v>
      </c>
      <c r="C134" s="5" t="s">
        <v>468</v>
      </c>
      <c r="D134" s="4" t="s">
        <v>1195</v>
      </c>
      <c r="E134" s="4" t="s">
        <v>17</v>
      </c>
      <c r="F134" s="3">
        <v>7</v>
      </c>
      <c r="G134" s="3">
        <v>131.5</v>
      </c>
      <c r="H134" s="3">
        <v>17.100000000000001</v>
      </c>
      <c r="I134" s="3">
        <v>8.11</v>
      </c>
      <c r="J134" s="3">
        <v>15.07</v>
      </c>
      <c r="K134" s="3">
        <v>51</v>
      </c>
    </row>
    <row r="135" spans="1:11" x14ac:dyDescent="0.25">
      <c r="A135" s="3">
        <v>134</v>
      </c>
      <c r="B135" s="3">
        <v>11.12</v>
      </c>
      <c r="C135" s="5" t="s">
        <v>624</v>
      </c>
      <c r="D135" s="4" t="s">
        <v>1194</v>
      </c>
      <c r="E135" s="4" t="s">
        <v>33</v>
      </c>
      <c r="F135" s="3">
        <v>9</v>
      </c>
      <c r="G135" s="3">
        <v>131.6</v>
      </c>
      <c r="H135" s="3">
        <v>13.7</v>
      </c>
      <c r="I135" s="3">
        <v>10.01</v>
      </c>
      <c r="J135" s="3">
        <v>13.07</v>
      </c>
      <c r="K135" s="3">
        <v>12</v>
      </c>
    </row>
    <row r="136" spans="1:11" x14ac:dyDescent="0.25">
      <c r="A136" s="3">
        <v>135</v>
      </c>
      <c r="B136" s="3">
        <v>12.01</v>
      </c>
      <c r="C136" s="5" t="s">
        <v>231</v>
      </c>
      <c r="D136" s="4" t="s">
        <v>1196</v>
      </c>
      <c r="E136" s="4" t="s">
        <v>61</v>
      </c>
      <c r="F136" s="3">
        <v>14</v>
      </c>
      <c r="G136" s="3">
        <v>132.69999999999999</v>
      </c>
      <c r="H136" s="3">
        <v>8</v>
      </c>
      <c r="I136" s="3">
        <v>10.11</v>
      </c>
      <c r="J136" s="3">
        <v>12.12</v>
      </c>
      <c r="K136" s="3">
        <v>6</v>
      </c>
    </row>
    <row r="137" spans="1:11" x14ac:dyDescent="0.25">
      <c r="A137" s="3">
        <v>136</v>
      </c>
      <c r="B137" s="3">
        <v>12.01</v>
      </c>
      <c r="C137" s="5" t="s">
        <v>847</v>
      </c>
      <c r="D137" s="4" t="s">
        <v>1208</v>
      </c>
      <c r="E137" s="4" t="s">
        <v>59</v>
      </c>
      <c r="F137" s="3">
        <v>11</v>
      </c>
      <c r="G137" s="3">
        <v>133.5</v>
      </c>
      <c r="H137" s="3">
        <v>12.4</v>
      </c>
      <c r="I137" s="3">
        <v>9.08</v>
      </c>
      <c r="J137" s="3">
        <v>13.04</v>
      </c>
      <c r="K137" s="3">
        <v>11</v>
      </c>
    </row>
    <row r="138" spans="1:11" x14ac:dyDescent="0.25">
      <c r="A138" s="3">
        <v>137</v>
      </c>
      <c r="B138" s="3">
        <v>12.02</v>
      </c>
      <c r="C138" s="5" t="s">
        <v>215</v>
      </c>
      <c r="D138" s="4" t="s">
        <v>1196</v>
      </c>
      <c r="E138" s="4" t="s">
        <v>51</v>
      </c>
      <c r="F138" s="3">
        <v>6</v>
      </c>
      <c r="G138" s="3">
        <v>134.19999999999999</v>
      </c>
      <c r="H138" s="3">
        <v>4.5999999999999996</v>
      </c>
      <c r="I138" s="3">
        <v>11.07</v>
      </c>
      <c r="J138" s="3">
        <v>12.07</v>
      </c>
      <c r="K138" s="3">
        <v>8</v>
      </c>
    </row>
    <row r="139" spans="1:11" x14ac:dyDescent="0.25">
      <c r="A139" s="3">
        <v>138</v>
      </c>
      <c r="B139" s="3">
        <v>12.02</v>
      </c>
      <c r="C139" s="5" t="s">
        <v>476</v>
      </c>
      <c r="D139" s="4" t="s">
        <v>1195</v>
      </c>
      <c r="E139" s="4" t="s">
        <v>47</v>
      </c>
      <c r="F139" s="3">
        <v>14</v>
      </c>
      <c r="G139" s="3">
        <v>134.30000000000001</v>
      </c>
      <c r="H139" s="3">
        <v>6.4</v>
      </c>
      <c r="I139" s="3">
        <v>11.08</v>
      </c>
      <c r="J139" s="3">
        <v>13.04</v>
      </c>
      <c r="K139" s="3">
        <v>7</v>
      </c>
    </row>
    <row r="140" spans="1:11" x14ac:dyDescent="0.25">
      <c r="A140" s="3">
        <v>139</v>
      </c>
      <c r="B140" s="3">
        <v>12.03</v>
      </c>
      <c r="C140" s="5" t="s">
        <v>214</v>
      </c>
      <c r="D140" s="4" t="s">
        <v>1196</v>
      </c>
      <c r="E140" s="4" t="s">
        <v>35</v>
      </c>
      <c r="F140" s="3">
        <v>9</v>
      </c>
      <c r="G140" s="3">
        <v>135</v>
      </c>
      <c r="H140" s="3">
        <v>18.7</v>
      </c>
      <c r="I140" s="3">
        <v>9.08</v>
      </c>
      <c r="J140" s="3">
        <v>16.09</v>
      </c>
      <c r="K140" s="3">
        <v>15</v>
      </c>
    </row>
    <row r="141" spans="1:11" x14ac:dyDescent="0.25">
      <c r="A141" s="3">
        <v>140</v>
      </c>
      <c r="B141" s="3">
        <v>12.05</v>
      </c>
      <c r="C141" s="5" t="s">
        <v>216</v>
      </c>
      <c r="D141" s="4" t="s">
        <v>1196</v>
      </c>
      <c r="E141" s="4" t="s">
        <v>9</v>
      </c>
      <c r="F141" s="3">
        <v>14</v>
      </c>
      <c r="G141" s="3">
        <v>137.19999999999999</v>
      </c>
      <c r="H141" s="3">
        <v>17.100000000000001</v>
      </c>
      <c r="I141" s="3">
        <v>9.0500000000000007</v>
      </c>
      <c r="J141" s="3">
        <v>14.09</v>
      </c>
      <c r="K141" s="3">
        <v>26</v>
      </c>
    </row>
    <row r="142" spans="1:11" x14ac:dyDescent="0.25">
      <c r="A142" s="3">
        <v>141</v>
      </c>
      <c r="B142" s="3">
        <v>12.06</v>
      </c>
      <c r="C142" s="5" t="s">
        <v>225</v>
      </c>
      <c r="D142" s="4" t="s">
        <v>1196</v>
      </c>
      <c r="E142" s="4" t="s">
        <v>21</v>
      </c>
      <c r="F142" s="3">
        <v>10</v>
      </c>
      <c r="G142" s="3">
        <v>138.5</v>
      </c>
      <c r="H142" s="3">
        <v>3.7</v>
      </c>
      <c r="I142" s="3">
        <v>11.11</v>
      </c>
      <c r="J142" s="3">
        <v>12.11</v>
      </c>
      <c r="K142" s="3">
        <v>8</v>
      </c>
    </row>
    <row r="143" spans="1:11" x14ac:dyDescent="0.25">
      <c r="A143" s="3">
        <v>142</v>
      </c>
      <c r="B143" s="3">
        <v>12.07</v>
      </c>
      <c r="C143" s="5" t="s">
        <v>479</v>
      </c>
      <c r="D143" s="4" t="s">
        <v>1195</v>
      </c>
      <c r="E143" s="4" t="s">
        <v>25</v>
      </c>
      <c r="F143" s="3">
        <v>13</v>
      </c>
      <c r="G143" s="3">
        <v>138.6</v>
      </c>
      <c r="H143" s="3">
        <v>13.1</v>
      </c>
      <c r="I143" s="3">
        <v>9.09</v>
      </c>
      <c r="J143" s="3">
        <v>14.04</v>
      </c>
      <c r="K143" s="3">
        <v>16</v>
      </c>
    </row>
    <row r="144" spans="1:11" x14ac:dyDescent="0.25">
      <c r="A144" s="3">
        <v>143</v>
      </c>
      <c r="B144" s="3">
        <v>12.07</v>
      </c>
      <c r="C144" s="5" t="s">
        <v>473</v>
      </c>
      <c r="D144" s="4" t="s">
        <v>1195</v>
      </c>
      <c r="E144" s="4" t="s">
        <v>41</v>
      </c>
      <c r="F144" s="3">
        <v>8</v>
      </c>
      <c r="G144" s="3">
        <v>139.4</v>
      </c>
      <c r="H144" s="3">
        <v>19.600000000000001</v>
      </c>
      <c r="I144" s="3">
        <v>7.07</v>
      </c>
      <c r="J144" s="3">
        <v>14.05</v>
      </c>
      <c r="K144" s="3">
        <v>34</v>
      </c>
    </row>
    <row r="145" spans="1:11" x14ac:dyDescent="0.25">
      <c r="A145" s="3">
        <v>144</v>
      </c>
      <c r="B145" s="3">
        <v>12.09</v>
      </c>
      <c r="C145" s="5" t="s">
        <v>1250</v>
      </c>
      <c r="D145" s="4" t="s">
        <v>1195</v>
      </c>
      <c r="E145" s="4" t="s">
        <v>47</v>
      </c>
      <c r="F145" s="3">
        <v>14</v>
      </c>
      <c r="G145" s="3">
        <v>140.80000000000001</v>
      </c>
      <c r="H145" s="3">
        <v>18.7</v>
      </c>
      <c r="I145" s="3">
        <v>9.07</v>
      </c>
      <c r="J145" s="3">
        <v>15.07</v>
      </c>
      <c r="K145" s="3">
        <v>28</v>
      </c>
    </row>
    <row r="146" spans="1:11" x14ac:dyDescent="0.25">
      <c r="A146" s="3">
        <v>145</v>
      </c>
      <c r="B146" s="3">
        <v>12.1</v>
      </c>
      <c r="C146" s="5" t="s">
        <v>486</v>
      </c>
      <c r="D146" s="4" t="s">
        <v>1195</v>
      </c>
      <c r="E146" s="4" t="s">
        <v>27</v>
      </c>
      <c r="F146" s="3">
        <v>11</v>
      </c>
      <c r="G146" s="3">
        <v>141.69999999999999</v>
      </c>
      <c r="H146" s="3">
        <v>7.2</v>
      </c>
      <c r="I146" s="3">
        <v>11.08</v>
      </c>
      <c r="J146" s="3">
        <v>13.03</v>
      </c>
      <c r="K146" s="3">
        <v>6</v>
      </c>
    </row>
    <row r="147" spans="1:11" x14ac:dyDescent="0.25">
      <c r="A147" s="3">
        <v>146</v>
      </c>
      <c r="B147" s="3">
        <v>12.1</v>
      </c>
      <c r="C147" s="5" t="s">
        <v>615</v>
      </c>
      <c r="D147" s="4" t="s">
        <v>1194</v>
      </c>
      <c r="E147" s="4" t="s">
        <v>61</v>
      </c>
      <c r="F147" s="3">
        <v>14</v>
      </c>
      <c r="G147" s="3">
        <v>142</v>
      </c>
      <c r="H147" s="3">
        <v>17.600000000000001</v>
      </c>
      <c r="I147" s="3">
        <v>9.08</v>
      </c>
      <c r="J147" s="3">
        <v>14.1</v>
      </c>
      <c r="K147" s="3">
        <v>25</v>
      </c>
    </row>
    <row r="148" spans="1:11" x14ac:dyDescent="0.25">
      <c r="A148" s="3">
        <v>147</v>
      </c>
      <c r="B148" s="3">
        <v>12.1</v>
      </c>
      <c r="C148" s="5" t="s">
        <v>245</v>
      </c>
      <c r="D148" s="4" t="s">
        <v>1196</v>
      </c>
      <c r="E148" s="4" t="s">
        <v>59</v>
      </c>
      <c r="F148" s="3">
        <v>11</v>
      </c>
      <c r="G148" s="3">
        <v>142</v>
      </c>
      <c r="H148" s="3">
        <v>18.7</v>
      </c>
      <c r="I148" s="3">
        <v>9.1199999999999992</v>
      </c>
      <c r="J148" s="3">
        <v>17.11</v>
      </c>
      <c r="K148" s="3">
        <v>25</v>
      </c>
    </row>
    <row r="149" spans="1:11" x14ac:dyDescent="0.25">
      <c r="A149" s="3">
        <v>148</v>
      </c>
      <c r="B149" s="3">
        <v>13.02</v>
      </c>
      <c r="C149" s="5" t="s">
        <v>1210</v>
      </c>
      <c r="D149" s="4" t="s">
        <v>1208</v>
      </c>
      <c r="E149" s="4" t="s">
        <v>13</v>
      </c>
      <c r="F149" s="3">
        <v>9</v>
      </c>
      <c r="G149" s="3">
        <v>146.1</v>
      </c>
      <c r="H149" s="3">
        <v>7.9</v>
      </c>
      <c r="I149" s="3">
        <v>12.07</v>
      </c>
      <c r="J149" s="3">
        <v>14.05</v>
      </c>
      <c r="K149" s="3">
        <v>9</v>
      </c>
    </row>
    <row r="150" spans="1:11" x14ac:dyDescent="0.25">
      <c r="A150" s="3">
        <v>149</v>
      </c>
      <c r="B150" s="3">
        <v>13.03</v>
      </c>
      <c r="C150" s="5" t="s">
        <v>1211</v>
      </c>
      <c r="D150" s="4" t="s">
        <v>1197</v>
      </c>
      <c r="E150" s="4" t="s">
        <v>43</v>
      </c>
      <c r="F150" s="3">
        <v>14</v>
      </c>
      <c r="G150" s="3">
        <v>146.80000000000001</v>
      </c>
      <c r="H150" s="3">
        <v>21.4</v>
      </c>
      <c r="I150" s="3">
        <v>10.039999999999999</v>
      </c>
      <c r="J150" s="3">
        <v>17.12</v>
      </c>
      <c r="K150" s="3">
        <v>16</v>
      </c>
    </row>
    <row r="151" spans="1:11" x14ac:dyDescent="0.25">
      <c r="A151" s="3">
        <v>150</v>
      </c>
      <c r="B151" s="3">
        <v>13.03</v>
      </c>
      <c r="C151" s="5" t="s">
        <v>1212</v>
      </c>
      <c r="D151" s="4" t="s">
        <v>1208</v>
      </c>
      <c r="E151" s="4" t="s">
        <v>55</v>
      </c>
      <c r="F151" s="3">
        <v>14</v>
      </c>
      <c r="G151" s="3">
        <v>147.19999999999999</v>
      </c>
      <c r="H151" s="3">
        <v>12.4</v>
      </c>
      <c r="I151" s="3">
        <v>10.07</v>
      </c>
      <c r="J151" s="3">
        <v>14.06</v>
      </c>
      <c r="K151" s="3">
        <v>12</v>
      </c>
    </row>
    <row r="152" spans="1:11" x14ac:dyDescent="0.25">
      <c r="A152" s="3">
        <v>151</v>
      </c>
      <c r="B152" s="3">
        <v>13.03</v>
      </c>
      <c r="C152" s="5" t="s">
        <v>492</v>
      </c>
      <c r="D152" s="4" t="s">
        <v>1195</v>
      </c>
      <c r="E152" s="4" t="s">
        <v>13</v>
      </c>
      <c r="F152" s="3">
        <v>9</v>
      </c>
      <c r="G152" s="3">
        <v>147.4</v>
      </c>
      <c r="H152" s="3">
        <v>10.6</v>
      </c>
      <c r="I152" s="3">
        <v>12.01</v>
      </c>
      <c r="J152" s="3">
        <v>14.06</v>
      </c>
      <c r="K152" s="3">
        <v>7</v>
      </c>
    </row>
    <row r="153" spans="1:11" x14ac:dyDescent="0.25">
      <c r="A153" s="3">
        <v>152</v>
      </c>
      <c r="B153" s="3">
        <v>13.04</v>
      </c>
      <c r="C153" s="5" t="s">
        <v>1213</v>
      </c>
      <c r="D153" s="4" t="s">
        <v>1208</v>
      </c>
      <c r="E153" s="4" t="s">
        <v>35</v>
      </c>
      <c r="F153" s="3">
        <v>9</v>
      </c>
      <c r="G153" s="3">
        <v>147.9</v>
      </c>
      <c r="H153" s="3">
        <v>12.8</v>
      </c>
      <c r="I153" s="3">
        <v>10.11</v>
      </c>
      <c r="J153" s="3">
        <v>14.04</v>
      </c>
      <c r="K153" s="3">
        <v>8</v>
      </c>
    </row>
    <row r="154" spans="1:11" x14ac:dyDescent="0.25">
      <c r="A154" s="3">
        <v>153</v>
      </c>
      <c r="B154" s="3">
        <v>13.04</v>
      </c>
      <c r="C154" s="5" t="s">
        <v>852</v>
      </c>
      <c r="D154" s="4" t="s">
        <v>1214</v>
      </c>
      <c r="E154" s="4" t="s">
        <v>7</v>
      </c>
      <c r="F154" s="3">
        <v>10</v>
      </c>
      <c r="G154" s="3">
        <v>148.19999999999999</v>
      </c>
      <c r="H154" s="3">
        <v>18.2</v>
      </c>
      <c r="I154" s="3">
        <v>8.0500000000000007</v>
      </c>
      <c r="J154" s="3">
        <v>15.11</v>
      </c>
      <c r="K154" s="3">
        <v>49</v>
      </c>
    </row>
    <row r="155" spans="1:11" x14ac:dyDescent="0.25">
      <c r="A155" s="3">
        <v>154</v>
      </c>
      <c r="B155" s="3">
        <v>13.07</v>
      </c>
      <c r="C155" s="5" t="s">
        <v>239</v>
      </c>
      <c r="D155" s="4" t="s">
        <v>1196</v>
      </c>
      <c r="E155" s="4" t="s">
        <v>35</v>
      </c>
      <c r="F155" s="3">
        <v>9</v>
      </c>
      <c r="G155" s="3">
        <v>150.80000000000001</v>
      </c>
      <c r="H155" s="3">
        <v>25.3</v>
      </c>
      <c r="I155" s="3">
        <v>9.1</v>
      </c>
      <c r="J155" s="3">
        <v>17.059999999999999</v>
      </c>
      <c r="K155" s="3">
        <v>25</v>
      </c>
    </row>
    <row r="156" spans="1:11" x14ac:dyDescent="0.25">
      <c r="A156" s="3">
        <v>155</v>
      </c>
      <c r="B156" s="3">
        <v>13.08</v>
      </c>
      <c r="C156" s="5" t="s">
        <v>1215</v>
      </c>
      <c r="D156" s="4" t="s">
        <v>1195</v>
      </c>
      <c r="E156" s="4" t="s">
        <v>5</v>
      </c>
      <c r="F156" s="3">
        <v>8</v>
      </c>
      <c r="G156" s="3">
        <v>151.6</v>
      </c>
      <c r="H156" s="3">
        <v>23.6</v>
      </c>
      <c r="I156" s="3">
        <v>10.11</v>
      </c>
      <c r="J156" s="3">
        <v>17.11</v>
      </c>
      <c r="K156" s="3">
        <v>30</v>
      </c>
    </row>
    <row r="157" spans="1:11" x14ac:dyDescent="0.25">
      <c r="A157" s="3">
        <v>156</v>
      </c>
      <c r="B157" s="3">
        <v>13.08</v>
      </c>
      <c r="C157" s="5" t="s">
        <v>44</v>
      </c>
      <c r="D157" s="4" t="s">
        <v>1197</v>
      </c>
      <c r="E157" s="4" t="s">
        <v>45</v>
      </c>
      <c r="F157" s="3">
        <v>9</v>
      </c>
      <c r="G157" s="3">
        <v>152.5</v>
      </c>
      <c r="H157" s="3">
        <v>25.1</v>
      </c>
      <c r="I157" s="3">
        <v>8.06</v>
      </c>
      <c r="J157" s="3">
        <v>17.12</v>
      </c>
      <c r="K157" s="3">
        <v>28</v>
      </c>
    </row>
    <row r="158" spans="1:11" x14ac:dyDescent="0.25">
      <c r="A158" s="3">
        <v>157</v>
      </c>
      <c r="B158" s="3">
        <v>13.09</v>
      </c>
      <c r="C158" s="5" t="s">
        <v>913</v>
      </c>
      <c r="D158" s="4" t="s">
        <v>1195</v>
      </c>
      <c r="E158" s="4" t="s">
        <v>73</v>
      </c>
      <c r="F158" s="3">
        <v>13</v>
      </c>
      <c r="G158" s="3">
        <v>152.69999999999999</v>
      </c>
      <c r="H158" s="3">
        <v>9.4</v>
      </c>
      <c r="I158" s="3">
        <v>12.12</v>
      </c>
      <c r="J158" s="3">
        <v>14.11</v>
      </c>
      <c r="K158" s="3">
        <v>9</v>
      </c>
    </row>
    <row r="159" spans="1:11" x14ac:dyDescent="0.25">
      <c r="A159" s="3">
        <v>158</v>
      </c>
      <c r="B159" s="3">
        <v>13.1</v>
      </c>
      <c r="C159" s="5" t="s">
        <v>249</v>
      </c>
      <c r="D159" s="4" t="s">
        <v>1196</v>
      </c>
      <c r="E159" s="4" t="s">
        <v>43</v>
      </c>
      <c r="F159" s="3">
        <v>14</v>
      </c>
      <c r="G159" s="3">
        <v>153.6</v>
      </c>
      <c r="H159" s="3">
        <v>8.6</v>
      </c>
      <c r="I159" s="3">
        <v>12.04</v>
      </c>
      <c r="J159" s="3">
        <v>15.03</v>
      </c>
      <c r="K159" s="3">
        <v>11</v>
      </c>
    </row>
    <row r="160" spans="1:11" x14ac:dyDescent="0.25">
      <c r="A160" s="3">
        <v>159</v>
      </c>
      <c r="B160" s="3">
        <v>13.1</v>
      </c>
      <c r="C160" s="5" t="s">
        <v>611</v>
      </c>
      <c r="D160" s="4" t="s">
        <v>1194</v>
      </c>
      <c r="E160" s="4" t="s">
        <v>37</v>
      </c>
      <c r="F160" s="3">
        <v>14</v>
      </c>
      <c r="G160" s="3">
        <v>154.5</v>
      </c>
      <c r="H160" s="3">
        <v>9.6999999999999993</v>
      </c>
      <c r="I160" s="3">
        <v>11.09</v>
      </c>
      <c r="J160" s="3">
        <v>15.07</v>
      </c>
      <c r="K160" s="3">
        <v>22</v>
      </c>
    </row>
    <row r="161" spans="1:11" x14ac:dyDescent="0.25">
      <c r="A161" s="3">
        <v>160</v>
      </c>
      <c r="B161" s="3">
        <v>13.11</v>
      </c>
      <c r="C161" s="5" t="s">
        <v>474</v>
      </c>
      <c r="D161" s="4" t="s">
        <v>1195</v>
      </c>
      <c r="E161" s="4" t="s">
        <v>59</v>
      </c>
      <c r="F161" s="3">
        <v>11</v>
      </c>
      <c r="G161" s="3">
        <v>155.30000000000001</v>
      </c>
      <c r="H161" s="3">
        <v>24.5</v>
      </c>
      <c r="I161" s="3">
        <v>11.11</v>
      </c>
      <c r="J161" s="3">
        <v>18.05</v>
      </c>
      <c r="K161" s="3">
        <v>14</v>
      </c>
    </row>
    <row r="162" spans="1:11" x14ac:dyDescent="0.25">
      <c r="A162" s="3">
        <v>161</v>
      </c>
      <c r="B162" s="3">
        <v>13.12</v>
      </c>
      <c r="C162" s="5" t="s">
        <v>222</v>
      </c>
      <c r="D162" s="4" t="s">
        <v>1196</v>
      </c>
      <c r="E162" s="4" t="s">
        <v>79</v>
      </c>
      <c r="F162" s="3">
        <v>9</v>
      </c>
      <c r="G162" s="3">
        <v>156.19999999999999</v>
      </c>
      <c r="H162" s="3">
        <v>9.8000000000000007</v>
      </c>
      <c r="I162" s="3">
        <v>12.03</v>
      </c>
      <c r="J162" s="3">
        <v>15.02</v>
      </c>
      <c r="K162" s="3">
        <v>13</v>
      </c>
    </row>
    <row r="163" spans="1:11" x14ac:dyDescent="0.25">
      <c r="A163" s="3">
        <v>162</v>
      </c>
      <c r="B163" s="3">
        <v>14.01</v>
      </c>
      <c r="C163" s="5" t="s">
        <v>1216</v>
      </c>
      <c r="D163" s="4" t="s">
        <v>1208</v>
      </c>
      <c r="E163" s="4" t="s">
        <v>41</v>
      </c>
      <c r="F163" s="3">
        <v>8</v>
      </c>
      <c r="G163" s="3">
        <v>157.1</v>
      </c>
      <c r="H163" s="3">
        <v>7.2</v>
      </c>
      <c r="I163" s="3">
        <v>13.07</v>
      </c>
      <c r="J163" s="3">
        <v>15.11</v>
      </c>
      <c r="K163" s="3">
        <v>69</v>
      </c>
    </row>
    <row r="164" spans="1:11" x14ac:dyDescent="0.25">
      <c r="A164" s="3">
        <v>163</v>
      </c>
      <c r="B164" s="3">
        <v>14.02</v>
      </c>
      <c r="C164" s="5" t="s">
        <v>610</v>
      </c>
      <c r="D164" s="4" t="s">
        <v>1194</v>
      </c>
      <c r="E164" s="4" t="s">
        <v>1207</v>
      </c>
      <c r="F164" s="3">
        <v>11</v>
      </c>
      <c r="G164" s="3">
        <v>157.6</v>
      </c>
      <c r="H164" s="3">
        <v>22.4</v>
      </c>
      <c r="I164" s="3">
        <v>8.07</v>
      </c>
      <c r="J164" s="3">
        <v>17.12</v>
      </c>
      <c r="K164" s="3">
        <v>38</v>
      </c>
    </row>
    <row r="165" spans="1:11" x14ac:dyDescent="0.25">
      <c r="A165" s="3">
        <v>164</v>
      </c>
      <c r="B165" s="3">
        <v>14.03</v>
      </c>
      <c r="C165" s="5" t="s">
        <v>269</v>
      </c>
      <c r="D165" s="4" t="s">
        <v>1196</v>
      </c>
      <c r="E165" s="4" t="s">
        <v>43</v>
      </c>
      <c r="F165" s="3">
        <v>14</v>
      </c>
      <c r="G165" s="3">
        <v>159.1</v>
      </c>
      <c r="H165" s="3">
        <v>18</v>
      </c>
      <c r="I165" s="3">
        <v>11.1</v>
      </c>
      <c r="J165" s="3">
        <v>17.059999999999999</v>
      </c>
      <c r="K165" s="3">
        <v>20</v>
      </c>
    </row>
    <row r="166" spans="1:11" x14ac:dyDescent="0.25">
      <c r="A166" s="3">
        <v>165</v>
      </c>
      <c r="B166" s="3">
        <v>14.04</v>
      </c>
      <c r="C166" s="5" t="s">
        <v>238</v>
      </c>
      <c r="D166" s="4" t="s">
        <v>1196</v>
      </c>
      <c r="E166" s="4" t="s">
        <v>57</v>
      </c>
      <c r="F166" s="3">
        <v>6</v>
      </c>
      <c r="G166" s="3">
        <v>160.4</v>
      </c>
      <c r="H166" s="3">
        <v>23.6</v>
      </c>
      <c r="I166" s="3">
        <v>12.05</v>
      </c>
      <c r="J166" s="3">
        <v>16.11</v>
      </c>
      <c r="K166" s="3">
        <v>5</v>
      </c>
    </row>
    <row r="167" spans="1:11" x14ac:dyDescent="0.25">
      <c r="A167" s="3">
        <v>166</v>
      </c>
      <c r="B167" s="3">
        <v>14.05</v>
      </c>
      <c r="C167" s="5" t="s">
        <v>232</v>
      </c>
      <c r="D167" s="4" t="s">
        <v>1196</v>
      </c>
      <c r="E167" s="4" t="s">
        <v>63</v>
      </c>
      <c r="F167" s="3">
        <v>10</v>
      </c>
      <c r="G167" s="3">
        <v>161.30000000000001</v>
      </c>
      <c r="H167" s="3">
        <v>13.5</v>
      </c>
      <c r="I167" s="3">
        <v>12.01</v>
      </c>
      <c r="J167" s="3">
        <v>15.07</v>
      </c>
      <c r="K167" s="3">
        <v>9</v>
      </c>
    </row>
    <row r="168" spans="1:11" x14ac:dyDescent="0.25">
      <c r="A168" s="3">
        <v>167</v>
      </c>
      <c r="B168" s="3">
        <v>14.06</v>
      </c>
      <c r="C168" s="5" t="s">
        <v>904</v>
      </c>
      <c r="D168" s="4" t="s">
        <v>1214</v>
      </c>
      <c r="E168" s="4" t="s">
        <v>23</v>
      </c>
      <c r="F168" s="3">
        <v>7</v>
      </c>
      <c r="G168" s="3">
        <v>162</v>
      </c>
      <c r="H168" s="3">
        <v>13.3</v>
      </c>
      <c r="I168" s="3">
        <v>12.09</v>
      </c>
      <c r="J168" s="3">
        <v>15.11</v>
      </c>
      <c r="K168" s="3">
        <v>7</v>
      </c>
    </row>
    <row r="169" spans="1:11" x14ac:dyDescent="0.25">
      <c r="A169" s="3">
        <v>168</v>
      </c>
      <c r="B169" s="3">
        <v>14.06</v>
      </c>
      <c r="C169" s="5" t="s">
        <v>485</v>
      </c>
      <c r="D169" s="4" t="s">
        <v>1195</v>
      </c>
      <c r="E169" s="4" t="s">
        <v>11</v>
      </c>
      <c r="F169" s="3">
        <v>6</v>
      </c>
      <c r="G169" s="3">
        <v>162.19999999999999</v>
      </c>
      <c r="H169" s="3">
        <v>5.4</v>
      </c>
      <c r="I169" s="3">
        <v>13.12</v>
      </c>
      <c r="J169" s="3">
        <v>15.04</v>
      </c>
      <c r="K169" s="3">
        <v>6</v>
      </c>
    </row>
    <row r="170" spans="1:11" x14ac:dyDescent="0.25">
      <c r="A170" s="3">
        <v>169</v>
      </c>
      <c r="B170" s="3">
        <v>14.09</v>
      </c>
      <c r="C170" s="5" t="s">
        <v>38</v>
      </c>
      <c r="D170" s="4" t="s">
        <v>1197</v>
      </c>
      <c r="E170" s="4" t="s">
        <v>39</v>
      </c>
      <c r="F170" s="3">
        <v>7</v>
      </c>
      <c r="G170" s="3">
        <v>165</v>
      </c>
      <c r="H170" s="3">
        <v>22.2</v>
      </c>
      <c r="I170" s="3">
        <v>11.06</v>
      </c>
      <c r="J170" s="3">
        <v>16.079999999999998</v>
      </c>
      <c r="K170" s="3">
        <v>21</v>
      </c>
    </row>
    <row r="171" spans="1:11" x14ac:dyDescent="0.25">
      <c r="A171" s="3">
        <v>170</v>
      </c>
      <c r="B171" s="3">
        <v>14.09</v>
      </c>
      <c r="C171" s="5" t="s">
        <v>865</v>
      </c>
      <c r="D171" s="4" t="s">
        <v>1208</v>
      </c>
      <c r="E171" s="4" t="s">
        <v>15</v>
      </c>
      <c r="F171" s="3">
        <v>9</v>
      </c>
      <c r="G171" s="3">
        <v>165.2</v>
      </c>
      <c r="H171" s="3">
        <v>8.5</v>
      </c>
      <c r="I171" s="3">
        <v>14.01</v>
      </c>
      <c r="J171" s="3">
        <v>15.09</v>
      </c>
      <c r="K171" s="3">
        <v>4</v>
      </c>
    </row>
    <row r="172" spans="1:11" x14ac:dyDescent="0.25">
      <c r="A172" s="3">
        <v>171</v>
      </c>
      <c r="B172" s="3">
        <v>14.09</v>
      </c>
      <c r="C172" s="5" t="s">
        <v>233</v>
      </c>
      <c r="D172" s="4" t="s">
        <v>1196</v>
      </c>
      <c r="E172" s="4" t="s">
        <v>15</v>
      </c>
      <c r="F172" s="3">
        <v>9</v>
      </c>
      <c r="G172" s="3">
        <v>165.4</v>
      </c>
      <c r="H172" s="3">
        <v>10.8</v>
      </c>
      <c r="I172" s="3">
        <v>14.02</v>
      </c>
      <c r="J172" s="3">
        <v>16.07</v>
      </c>
      <c r="K172" s="3">
        <v>9</v>
      </c>
    </row>
    <row r="173" spans="1:11" x14ac:dyDescent="0.25">
      <c r="A173" s="3">
        <v>172</v>
      </c>
      <c r="B173" s="3">
        <v>14.1</v>
      </c>
      <c r="C173" s="5" t="s">
        <v>868</v>
      </c>
      <c r="D173" s="4" t="s">
        <v>1214</v>
      </c>
      <c r="E173" s="4" t="s">
        <v>11</v>
      </c>
      <c r="F173" s="3">
        <v>6</v>
      </c>
      <c r="G173" s="3">
        <v>166.3</v>
      </c>
      <c r="H173" s="3">
        <v>11.7</v>
      </c>
      <c r="I173" s="3">
        <v>12.11</v>
      </c>
      <c r="J173" s="3">
        <v>15.12</v>
      </c>
      <c r="K173" s="3">
        <v>12</v>
      </c>
    </row>
    <row r="174" spans="1:11" x14ac:dyDescent="0.25">
      <c r="A174" s="3">
        <v>173</v>
      </c>
      <c r="B174" s="3">
        <v>14.11</v>
      </c>
      <c r="C174" s="5" t="s">
        <v>618</v>
      </c>
      <c r="D174" s="4" t="s">
        <v>1194</v>
      </c>
      <c r="E174" s="4" t="s">
        <v>63</v>
      </c>
      <c r="F174" s="3">
        <v>10</v>
      </c>
      <c r="G174" s="3">
        <v>166.9</v>
      </c>
      <c r="H174" s="3">
        <v>23.6</v>
      </c>
      <c r="I174" s="3">
        <v>12.03</v>
      </c>
      <c r="J174" s="3">
        <v>18.02</v>
      </c>
      <c r="K174" s="3">
        <v>9</v>
      </c>
    </row>
    <row r="175" spans="1:11" x14ac:dyDescent="0.25">
      <c r="A175" s="3">
        <v>174</v>
      </c>
      <c r="B175" s="3">
        <v>14.11</v>
      </c>
      <c r="C175" s="5" t="s">
        <v>614</v>
      </c>
      <c r="D175" s="4" t="s">
        <v>1194</v>
      </c>
      <c r="E175" s="4" t="s">
        <v>21</v>
      </c>
      <c r="F175" s="3">
        <v>10</v>
      </c>
      <c r="G175" s="3">
        <v>167.3</v>
      </c>
      <c r="H175" s="3">
        <v>12.3</v>
      </c>
      <c r="I175" s="3">
        <v>13.11</v>
      </c>
      <c r="J175" s="3">
        <v>17.02</v>
      </c>
      <c r="K175" s="3">
        <v>13</v>
      </c>
    </row>
    <row r="176" spans="1:11" x14ac:dyDescent="0.25">
      <c r="A176" s="3">
        <v>175</v>
      </c>
      <c r="B176" s="3">
        <v>14.12</v>
      </c>
      <c r="C176" s="5" t="s">
        <v>480</v>
      </c>
      <c r="D176" s="4" t="s">
        <v>1195</v>
      </c>
      <c r="E176" s="4" t="s">
        <v>11</v>
      </c>
      <c r="F176" s="3">
        <v>6</v>
      </c>
      <c r="G176" s="3">
        <v>168.4</v>
      </c>
      <c r="H176" s="3">
        <v>10.9</v>
      </c>
      <c r="I176" s="3">
        <v>13.09</v>
      </c>
      <c r="J176" s="3">
        <v>16.04</v>
      </c>
      <c r="K176" s="3">
        <v>7</v>
      </c>
    </row>
    <row r="177" spans="1:11" x14ac:dyDescent="0.25">
      <c r="A177" s="3">
        <v>176</v>
      </c>
      <c r="B177" s="3">
        <v>15.02</v>
      </c>
      <c r="C177" s="5" t="s">
        <v>229</v>
      </c>
      <c r="D177" s="4" t="s">
        <v>1196</v>
      </c>
      <c r="E177" s="4" t="s">
        <v>53</v>
      </c>
      <c r="F177" s="3">
        <v>10</v>
      </c>
      <c r="G177" s="3">
        <v>169.7</v>
      </c>
      <c r="H177" s="3">
        <v>19.2</v>
      </c>
      <c r="I177" s="3">
        <v>9.11</v>
      </c>
      <c r="J177" s="3">
        <v>16.100000000000001</v>
      </c>
      <c r="K177" s="3">
        <v>19</v>
      </c>
    </row>
    <row r="178" spans="1:11" x14ac:dyDescent="0.25">
      <c r="A178" s="3">
        <v>177</v>
      </c>
      <c r="B178" s="3">
        <v>15.03</v>
      </c>
      <c r="C178" s="5" t="s">
        <v>1217</v>
      </c>
      <c r="D178" s="4" t="s">
        <v>1208</v>
      </c>
      <c r="E178" s="4" t="s">
        <v>45</v>
      </c>
      <c r="F178" s="3">
        <v>9</v>
      </c>
      <c r="G178" s="3">
        <v>171.2</v>
      </c>
      <c r="H178" s="3">
        <v>26.3</v>
      </c>
      <c r="I178" s="3">
        <v>7.08</v>
      </c>
      <c r="J178" s="3">
        <v>16.07</v>
      </c>
      <c r="K178" s="3">
        <v>15</v>
      </c>
    </row>
    <row r="179" spans="1:11" x14ac:dyDescent="0.25">
      <c r="A179" s="3">
        <v>178</v>
      </c>
      <c r="B179" s="3">
        <v>15.03</v>
      </c>
      <c r="C179" s="5" t="s">
        <v>255</v>
      </c>
      <c r="D179" s="4" t="s">
        <v>1196</v>
      </c>
      <c r="E179" s="4" t="s">
        <v>19</v>
      </c>
      <c r="F179" s="3">
        <v>6</v>
      </c>
      <c r="G179" s="3">
        <v>171.4</v>
      </c>
      <c r="H179" s="3">
        <v>20.100000000000001</v>
      </c>
      <c r="I179" s="3">
        <v>13.02</v>
      </c>
      <c r="J179" s="3">
        <v>18.059999999999999</v>
      </c>
      <c r="K179" s="3">
        <v>13</v>
      </c>
    </row>
    <row r="180" spans="1:11" x14ac:dyDescent="0.25">
      <c r="A180" s="3">
        <v>179</v>
      </c>
      <c r="B180" s="3">
        <v>15.04</v>
      </c>
      <c r="C180" s="5" t="s">
        <v>483</v>
      </c>
      <c r="D180" s="4" t="s">
        <v>1195</v>
      </c>
      <c r="E180" s="4" t="s">
        <v>5</v>
      </c>
      <c r="F180" s="3">
        <v>8</v>
      </c>
      <c r="G180" s="3">
        <v>171.5</v>
      </c>
      <c r="H180" s="3">
        <v>10</v>
      </c>
      <c r="I180" s="3">
        <v>14.05</v>
      </c>
      <c r="J180" s="3">
        <v>17.079999999999998</v>
      </c>
      <c r="K180" s="3">
        <v>13</v>
      </c>
    </row>
    <row r="181" spans="1:11" x14ac:dyDescent="0.25">
      <c r="A181" s="3">
        <v>180</v>
      </c>
      <c r="B181" s="3">
        <v>15.05</v>
      </c>
      <c r="C181" s="5" t="s">
        <v>886</v>
      </c>
      <c r="D181" s="4" t="s">
        <v>1214</v>
      </c>
      <c r="E181" s="4" t="s">
        <v>5</v>
      </c>
      <c r="F181" s="3">
        <v>8</v>
      </c>
      <c r="G181" s="3">
        <v>172.9</v>
      </c>
      <c r="H181" s="3">
        <v>13.3</v>
      </c>
      <c r="I181" s="3">
        <v>10.11</v>
      </c>
      <c r="J181" s="3">
        <v>16.059999999999999</v>
      </c>
      <c r="K181" s="3">
        <v>28</v>
      </c>
    </row>
    <row r="182" spans="1:11" x14ac:dyDescent="0.25">
      <c r="A182" s="3">
        <v>181</v>
      </c>
      <c r="B182" s="3">
        <v>15.07</v>
      </c>
      <c r="C182" s="5" t="s">
        <v>220</v>
      </c>
      <c r="D182" s="4" t="s">
        <v>1196</v>
      </c>
      <c r="E182" s="4" t="s">
        <v>5</v>
      </c>
      <c r="F182" s="3">
        <v>8</v>
      </c>
      <c r="G182" s="3">
        <v>175</v>
      </c>
      <c r="H182" s="3">
        <v>19.8</v>
      </c>
      <c r="I182" s="3">
        <v>12.08</v>
      </c>
      <c r="J182" s="3">
        <v>17.07</v>
      </c>
      <c r="K182" s="3">
        <v>15</v>
      </c>
    </row>
    <row r="183" spans="1:11" x14ac:dyDescent="0.25">
      <c r="A183" s="3">
        <v>182</v>
      </c>
      <c r="B183" s="3">
        <v>15.07</v>
      </c>
      <c r="C183" s="5" t="s">
        <v>32</v>
      </c>
      <c r="D183" s="4" t="s">
        <v>1197</v>
      </c>
      <c r="E183" s="4" t="s">
        <v>33</v>
      </c>
      <c r="F183" s="3">
        <v>9</v>
      </c>
      <c r="G183" s="3">
        <v>175.4</v>
      </c>
      <c r="H183" s="3">
        <v>23.6</v>
      </c>
      <c r="I183" s="3">
        <v>10.01</v>
      </c>
      <c r="J183" s="3">
        <v>18.010000000000002</v>
      </c>
      <c r="K183" s="3">
        <v>20</v>
      </c>
    </row>
    <row r="184" spans="1:11" x14ac:dyDescent="0.25">
      <c r="A184" s="3">
        <v>183</v>
      </c>
      <c r="B184" s="3">
        <v>15.08</v>
      </c>
      <c r="C184" s="5" t="s">
        <v>30</v>
      </c>
      <c r="D184" s="4" t="s">
        <v>1197</v>
      </c>
      <c r="E184" s="4" t="s">
        <v>31</v>
      </c>
      <c r="F184" s="3">
        <v>7</v>
      </c>
      <c r="G184" s="3">
        <v>175.6</v>
      </c>
      <c r="H184" s="3">
        <v>17.3</v>
      </c>
      <c r="I184" s="3">
        <v>13.04</v>
      </c>
      <c r="J184" s="3">
        <v>18.04</v>
      </c>
      <c r="K184" s="3">
        <v>19</v>
      </c>
    </row>
    <row r="185" spans="1:11" x14ac:dyDescent="0.25">
      <c r="A185" s="3">
        <v>184</v>
      </c>
      <c r="B185" s="3">
        <v>15.09</v>
      </c>
      <c r="C185" s="5" t="s">
        <v>490</v>
      </c>
      <c r="D185" s="4" t="s">
        <v>1195</v>
      </c>
      <c r="E185" s="4" t="s">
        <v>53</v>
      </c>
      <c r="F185" s="3">
        <v>10</v>
      </c>
      <c r="G185" s="3">
        <v>176.8</v>
      </c>
      <c r="H185" s="3">
        <v>6.4</v>
      </c>
      <c r="I185" s="3">
        <v>15.03</v>
      </c>
      <c r="J185" s="3">
        <v>16.059999999999999</v>
      </c>
      <c r="K185" s="3">
        <v>4</v>
      </c>
    </row>
    <row r="186" spans="1:11" x14ac:dyDescent="0.25">
      <c r="A186" s="3">
        <v>185</v>
      </c>
      <c r="B186" s="3">
        <v>15.1</v>
      </c>
      <c r="C186" s="5" t="s">
        <v>896</v>
      </c>
      <c r="D186" s="4" t="s">
        <v>1214</v>
      </c>
      <c r="E186" s="4" t="s">
        <v>31</v>
      </c>
      <c r="F186" s="3">
        <v>7</v>
      </c>
      <c r="G186" s="3">
        <v>177.5</v>
      </c>
      <c r="H186" s="3">
        <v>5.9</v>
      </c>
      <c r="I186" s="3">
        <v>15.05</v>
      </c>
      <c r="J186" s="3">
        <v>16.059999999999999</v>
      </c>
      <c r="K186" s="3">
        <v>4</v>
      </c>
    </row>
    <row r="187" spans="1:11" x14ac:dyDescent="0.25">
      <c r="A187" s="3">
        <v>186</v>
      </c>
      <c r="B187" s="3">
        <v>15.1</v>
      </c>
      <c r="C187" s="5" t="s">
        <v>494</v>
      </c>
      <c r="D187" s="4" t="s">
        <v>1195</v>
      </c>
      <c r="E187" s="4" t="s">
        <v>33</v>
      </c>
      <c r="F187" s="3">
        <v>9</v>
      </c>
      <c r="G187" s="3">
        <v>177.8</v>
      </c>
      <c r="H187" s="3">
        <v>11.3</v>
      </c>
      <c r="I187" s="3">
        <v>14.07</v>
      </c>
      <c r="J187" s="3">
        <v>18.010000000000002</v>
      </c>
      <c r="K187" s="3">
        <v>12</v>
      </c>
    </row>
    <row r="188" spans="1:11" x14ac:dyDescent="0.25">
      <c r="A188" s="3">
        <v>187</v>
      </c>
      <c r="B188" s="3">
        <v>15.1</v>
      </c>
      <c r="C188" s="5" t="s">
        <v>58</v>
      </c>
      <c r="D188" s="4" t="s">
        <v>1197</v>
      </c>
      <c r="E188" s="4" t="s">
        <v>59</v>
      </c>
      <c r="F188" s="3">
        <v>11</v>
      </c>
      <c r="G188" s="3">
        <v>178.3</v>
      </c>
      <c r="H188" s="3">
        <v>23.3</v>
      </c>
      <c r="I188" s="3">
        <v>12.02</v>
      </c>
      <c r="J188" s="3">
        <v>17.100000000000001</v>
      </c>
      <c r="K188" s="3">
        <v>7</v>
      </c>
    </row>
    <row r="189" spans="1:11" x14ac:dyDescent="0.25">
      <c r="A189" s="3">
        <v>188</v>
      </c>
      <c r="B189" s="3">
        <v>15.12</v>
      </c>
      <c r="C189" s="5" t="s">
        <v>1218</v>
      </c>
      <c r="D189" s="4" t="s">
        <v>1208</v>
      </c>
      <c r="E189" s="4" t="s">
        <v>17</v>
      </c>
      <c r="F189" s="3">
        <v>7</v>
      </c>
      <c r="G189" s="3">
        <v>179.9</v>
      </c>
      <c r="H189" s="3">
        <v>16.600000000000001</v>
      </c>
      <c r="I189" s="3">
        <v>13.07</v>
      </c>
      <c r="J189" s="3">
        <v>18.059999999999999</v>
      </c>
      <c r="K189" s="3">
        <v>17</v>
      </c>
    </row>
    <row r="190" spans="1:11" x14ac:dyDescent="0.25">
      <c r="A190" s="3">
        <v>189</v>
      </c>
      <c r="B190" s="3">
        <v>16.02</v>
      </c>
      <c r="C190" s="5" t="s">
        <v>40</v>
      </c>
      <c r="D190" s="4" t="s">
        <v>1197</v>
      </c>
      <c r="E190" s="4" t="s">
        <v>41</v>
      </c>
      <c r="F190" s="3">
        <v>8</v>
      </c>
      <c r="G190" s="3">
        <v>181.7</v>
      </c>
      <c r="H190" s="3">
        <v>23.6</v>
      </c>
      <c r="I190" s="3">
        <v>13.03</v>
      </c>
      <c r="J190" s="3">
        <v>17.12</v>
      </c>
      <c r="K190" s="3">
        <v>10</v>
      </c>
    </row>
    <row r="191" spans="1:11" x14ac:dyDescent="0.25">
      <c r="A191" s="3">
        <v>190</v>
      </c>
      <c r="B191" s="3">
        <v>16.03</v>
      </c>
      <c r="C191" s="5" t="s">
        <v>236</v>
      </c>
      <c r="D191" s="4" t="s">
        <v>1196</v>
      </c>
      <c r="E191" s="4" t="s">
        <v>31</v>
      </c>
      <c r="F191" s="3">
        <v>7</v>
      </c>
      <c r="G191" s="3">
        <v>182.7</v>
      </c>
      <c r="H191" s="3">
        <v>16.399999999999999</v>
      </c>
      <c r="I191" s="3">
        <v>14.02</v>
      </c>
      <c r="J191" s="3">
        <v>17.07</v>
      </c>
      <c r="K191" s="3">
        <v>6</v>
      </c>
    </row>
    <row r="192" spans="1:11" x14ac:dyDescent="0.25">
      <c r="A192" s="3">
        <v>191</v>
      </c>
      <c r="B192" s="3">
        <v>16.03</v>
      </c>
      <c r="C192" s="5" t="s">
        <v>237</v>
      </c>
      <c r="D192" s="4" t="s">
        <v>1196</v>
      </c>
      <c r="E192" s="4" t="s">
        <v>47</v>
      </c>
      <c r="F192" s="3">
        <v>14</v>
      </c>
      <c r="G192" s="3">
        <v>182.9</v>
      </c>
      <c r="H192" s="3">
        <v>20.100000000000001</v>
      </c>
      <c r="I192" s="3">
        <v>10.1</v>
      </c>
      <c r="J192" s="3">
        <v>18.03</v>
      </c>
      <c r="K192" s="3">
        <v>18</v>
      </c>
    </row>
    <row r="193" spans="1:11" x14ac:dyDescent="0.25">
      <c r="A193" s="3">
        <v>192</v>
      </c>
      <c r="B193" s="3">
        <v>16.03</v>
      </c>
      <c r="C193" s="5" t="s">
        <v>861</v>
      </c>
      <c r="D193" s="4" t="s">
        <v>1196</v>
      </c>
      <c r="E193" s="4" t="s">
        <v>19</v>
      </c>
      <c r="F193" s="3">
        <v>6</v>
      </c>
      <c r="G193" s="3">
        <v>183.2</v>
      </c>
      <c r="H193" s="3">
        <v>16.2</v>
      </c>
      <c r="I193" s="3">
        <v>13.05</v>
      </c>
      <c r="J193" s="3">
        <v>17.11</v>
      </c>
      <c r="K193" s="3">
        <v>9</v>
      </c>
    </row>
    <row r="194" spans="1:11" x14ac:dyDescent="0.25">
      <c r="A194" s="3">
        <v>193</v>
      </c>
      <c r="B194" s="3">
        <v>16.04</v>
      </c>
      <c r="C194" s="5" t="s">
        <v>941</v>
      </c>
      <c r="D194" s="4" t="s">
        <v>1214</v>
      </c>
      <c r="E194" s="4" t="s">
        <v>59</v>
      </c>
      <c r="F194" s="3">
        <v>11</v>
      </c>
      <c r="G194" s="3">
        <v>183.8</v>
      </c>
      <c r="H194" s="3">
        <v>4.0999999999999996</v>
      </c>
      <c r="I194" s="3">
        <v>15.1</v>
      </c>
      <c r="J194" s="3">
        <v>16.079999999999998</v>
      </c>
      <c r="K194" s="3">
        <v>5</v>
      </c>
    </row>
    <row r="195" spans="1:11" x14ac:dyDescent="0.25">
      <c r="A195" s="3">
        <v>194</v>
      </c>
      <c r="B195" s="3">
        <v>16.05</v>
      </c>
      <c r="C195" s="5" t="s">
        <v>244</v>
      </c>
      <c r="D195" s="4" t="s">
        <v>1196</v>
      </c>
      <c r="E195" s="4" t="s">
        <v>25</v>
      </c>
      <c r="F195" s="3">
        <v>13</v>
      </c>
      <c r="G195" s="3">
        <v>184.8</v>
      </c>
      <c r="H195" s="3">
        <v>22.4</v>
      </c>
      <c r="I195" s="3">
        <v>13.08</v>
      </c>
      <c r="J195" s="3">
        <v>17.09</v>
      </c>
      <c r="K195" s="3">
        <v>4</v>
      </c>
    </row>
    <row r="196" spans="1:11" x14ac:dyDescent="0.25">
      <c r="A196" s="3">
        <v>195</v>
      </c>
      <c r="B196" s="3">
        <v>16.05</v>
      </c>
      <c r="C196" s="5" t="s">
        <v>1219</v>
      </c>
      <c r="D196" s="4" t="s">
        <v>1208</v>
      </c>
      <c r="E196" s="4" t="s">
        <v>61</v>
      </c>
      <c r="F196" s="3">
        <v>14</v>
      </c>
      <c r="G196" s="3">
        <v>185.2</v>
      </c>
      <c r="H196" s="3">
        <v>8.1</v>
      </c>
      <c r="I196" s="3">
        <v>15.01</v>
      </c>
      <c r="J196" s="3">
        <v>17.09</v>
      </c>
      <c r="K196" s="3">
        <v>17</v>
      </c>
    </row>
    <row r="197" spans="1:11" x14ac:dyDescent="0.25">
      <c r="A197" s="3">
        <v>196</v>
      </c>
      <c r="B197" s="3">
        <v>16.05</v>
      </c>
      <c r="C197" s="5" t="s">
        <v>506</v>
      </c>
      <c r="D197" s="4" t="s">
        <v>1195</v>
      </c>
      <c r="E197" s="4" t="s">
        <v>7</v>
      </c>
      <c r="F197" s="3">
        <v>10</v>
      </c>
      <c r="G197" s="3">
        <v>185.4</v>
      </c>
      <c r="H197" s="3">
        <v>16.100000000000001</v>
      </c>
      <c r="I197" s="3">
        <v>14.05</v>
      </c>
      <c r="J197" s="3">
        <v>18.010000000000002</v>
      </c>
      <c r="K197" s="3">
        <v>7</v>
      </c>
    </row>
    <row r="198" spans="1:11" x14ac:dyDescent="0.25">
      <c r="A198" s="3">
        <v>197</v>
      </c>
      <c r="B198" s="3">
        <v>16.059999999999999</v>
      </c>
      <c r="C198" s="5" t="s">
        <v>52</v>
      </c>
      <c r="D198" s="4" t="s">
        <v>1197</v>
      </c>
      <c r="E198" s="4" t="s">
        <v>53</v>
      </c>
      <c r="F198" s="3">
        <v>10</v>
      </c>
      <c r="G198" s="3">
        <v>185.6</v>
      </c>
      <c r="H198" s="3">
        <v>35.6</v>
      </c>
      <c r="I198" s="3">
        <v>11.02</v>
      </c>
      <c r="J198" s="3">
        <v>17.100000000000001</v>
      </c>
      <c r="K198" s="3">
        <v>5</v>
      </c>
    </row>
    <row r="199" spans="1:11" x14ac:dyDescent="0.25">
      <c r="A199" s="3">
        <v>198</v>
      </c>
      <c r="B199" s="3">
        <v>16.07</v>
      </c>
      <c r="C199" s="5" t="s">
        <v>64</v>
      </c>
      <c r="D199" s="4" t="s">
        <v>1197</v>
      </c>
      <c r="E199" s="4" t="s">
        <v>59</v>
      </c>
      <c r="F199" s="3">
        <v>11</v>
      </c>
      <c r="G199" s="3">
        <v>187.4</v>
      </c>
      <c r="H199" s="3">
        <v>14.3</v>
      </c>
      <c r="I199" s="3">
        <v>15.03</v>
      </c>
      <c r="J199" s="3">
        <v>17.11</v>
      </c>
      <c r="K199" s="3">
        <v>5</v>
      </c>
    </row>
    <row r="200" spans="1:11" x14ac:dyDescent="0.25">
      <c r="A200" s="3">
        <v>199</v>
      </c>
      <c r="B200" s="3">
        <v>16.079999999999998</v>
      </c>
      <c r="C200" s="5" t="s">
        <v>976</v>
      </c>
      <c r="D200" s="4" t="s">
        <v>1196</v>
      </c>
      <c r="E200" s="4" t="s">
        <v>1207</v>
      </c>
      <c r="F200" s="3">
        <v>11</v>
      </c>
      <c r="G200" s="3">
        <v>187.9</v>
      </c>
      <c r="H200" s="3">
        <v>9.4</v>
      </c>
      <c r="I200" s="3">
        <v>15.08</v>
      </c>
      <c r="J200" s="3">
        <v>17.12</v>
      </c>
      <c r="K200" s="3">
        <v>8</v>
      </c>
    </row>
    <row r="201" spans="1:11" x14ac:dyDescent="0.25">
      <c r="A201" s="3">
        <v>200</v>
      </c>
      <c r="B201" s="3">
        <v>16.09</v>
      </c>
      <c r="C201" s="5" t="s">
        <v>609</v>
      </c>
      <c r="D201" s="4" t="s">
        <v>1194</v>
      </c>
      <c r="E201" s="4" t="s">
        <v>51</v>
      </c>
      <c r="F201" s="3">
        <v>6</v>
      </c>
      <c r="G201" s="3">
        <v>188.5</v>
      </c>
      <c r="H201" s="3">
        <v>15.4</v>
      </c>
      <c r="I201" s="3">
        <v>13.03</v>
      </c>
      <c r="J201" s="3">
        <v>18.010000000000002</v>
      </c>
      <c r="K201" s="3">
        <v>11</v>
      </c>
    </row>
    <row r="202" spans="1:11" x14ac:dyDescent="0.25">
      <c r="A202" s="3">
        <v>201</v>
      </c>
      <c r="B202" s="3">
        <v>16.09</v>
      </c>
      <c r="C202" s="5" t="s">
        <v>968</v>
      </c>
      <c r="D202" s="4" t="s">
        <v>1214</v>
      </c>
      <c r="E202" s="4" t="s">
        <v>45</v>
      </c>
      <c r="F202" s="3">
        <v>9</v>
      </c>
      <c r="G202" s="3">
        <v>188.6</v>
      </c>
      <c r="H202" s="3">
        <v>1.8</v>
      </c>
      <c r="I202" s="3">
        <v>16.059999999999999</v>
      </c>
      <c r="J202" s="3">
        <v>16.11</v>
      </c>
      <c r="K202" s="3">
        <v>8</v>
      </c>
    </row>
    <row r="203" spans="1:11" x14ac:dyDescent="0.25">
      <c r="A203" s="3">
        <v>202</v>
      </c>
      <c r="B203" s="3">
        <v>16.09</v>
      </c>
      <c r="C203" s="5" t="s">
        <v>50</v>
      </c>
      <c r="D203" s="4" t="s">
        <v>1197</v>
      </c>
      <c r="E203" s="4" t="s">
        <v>51</v>
      </c>
      <c r="F203" s="3">
        <v>6</v>
      </c>
      <c r="G203" s="3">
        <v>189</v>
      </c>
      <c r="H203" s="3">
        <v>11.3</v>
      </c>
      <c r="I203" s="3">
        <v>15.08</v>
      </c>
      <c r="J203" s="3">
        <v>18.03</v>
      </c>
      <c r="K203" s="3">
        <v>5</v>
      </c>
    </row>
    <row r="204" spans="1:11" x14ac:dyDescent="0.25">
      <c r="A204" s="3">
        <v>203</v>
      </c>
      <c r="B204" s="3">
        <v>16.100000000000001</v>
      </c>
      <c r="C204" s="5" t="s">
        <v>1220</v>
      </c>
      <c r="D204" s="4" t="s">
        <v>1208</v>
      </c>
      <c r="E204" s="4" t="s">
        <v>43</v>
      </c>
      <c r="F204" s="3">
        <v>14</v>
      </c>
      <c r="G204" s="3">
        <v>189.6</v>
      </c>
      <c r="H204" s="3">
        <v>9.6999999999999993</v>
      </c>
      <c r="I204" s="3">
        <v>15.07</v>
      </c>
      <c r="J204" s="3">
        <v>18.010000000000002</v>
      </c>
      <c r="K204" s="3">
        <v>11</v>
      </c>
    </row>
    <row r="205" spans="1:11" x14ac:dyDescent="0.25">
      <c r="A205" s="3">
        <v>204</v>
      </c>
      <c r="B205" s="3">
        <v>16.100000000000001</v>
      </c>
      <c r="C205" s="5" t="s">
        <v>489</v>
      </c>
      <c r="D205" s="4" t="s">
        <v>1195</v>
      </c>
      <c r="E205" s="4" t="s">
        <v>79</v>
      </c>
      <c r="F205" s="3">
        <v>9</v>
      </c>
      <c r="G205" s="3">
        <v>190.5</v>
      </c>
      <c r="H205" s="3">
        <v>12.8</v>
      </c>
      <c r="I205" s="3">
        <v>15.04</v>
      </c>
      <c r="J205" s="3">
        <v>17.09</v>
      </c>
      <c r="K205" s="3">
        <v>4</v>
      </c>
    </row>
    <row r="206" spans="1:11" x14ac:dyDescent="0.25">
      <c r="A206" s="3">
        <v>205</v>
      </c>
      <c r="B206" s="3">
        <v>16.11</v>
      </c>
      <c r="C206" s="5" t="s">
        <v>1221</v>
      </c>
      <c r="D206" s="4" t="s">
        <v>1208</v>
      </c>
      <c r="E206" s="4" t="s">
        <v>21</v>
      </c>
      <c r="F206" s="3">
        <v>10</v>
      </c>
      <c r="G206" s="3">
        <v>191</v>
      </c>
      <c r="H206" s="3">
        <v>13.6</v>
      </c>
      <c r="I206" s="3">
        <v>15.01</v>
      </c>
      <c r="J206" s="3">
        <v>18.04</v>
      </c>
      <c r="K206" s="3">
        <v>11</v>
      </c>
    </row>
    <row r="207" spans="1:11" x14ac:dyDescent="0.25">
      <c r="A207" s="3">
        <v>206</v>
      </c>
      <c r="B207" s="3">
        <v>16.12</v>
      </c>
      <c r="C207" s="5" t="s">
        <v>253</v>
      </c>
      <c r="D207" s="4" t="s">
        <v>1196</v>
      </c>
      <c r="E207" s="4" t="s">
        <v>23</v>
      </c>
      <c r="F207" s="3">
        <v>7</v>
      </c>
      <c r="G207" s="3">
        <v>191.5</v>
      </c>
      <c r="H207" s="3">
        <v>10.7</v>
      </c>
      <c r="I207" s="3">
        <v>15.08</v>
      </c>
      <c r="J207" s="3">
        <v>18.010000000000002</v>
      </c>
      <c r="K207" s="3">
        <v>11</v>
      </c>
    </row>
    <row r="208" spans="1:11" x14ac:dyDescent="0.25">
      <c r="A208" s="3">
        <v>207</v>
      </c>
      <c r="B208" s="3">
        <v>16.12</v>
      </c>
      <c r="C208" s="5" t="s">
        <v>617</v>
      </c>
      <c r="D208" s="4" t="s">
        <v>1194</v>
      </c>
      <c r="E208" s="4" t="s">
        <v>19</v>
      </c>
      <c r="F208" s="3">
        <v>6</v>
      </c>
      <c r="G208" s="3">
        <v>191.6</v>
      </c>
      <c r="H208" s="3">
        <v>15</v>
      </c>
      <c r="I208" s="3">
        <v>15.01</v>
      </c>
      <c r="J208" s="3">
        <v>18.03</v>
      </c>
      <c r="K208" s="3">
        <v>7</v>
      </c>
    </row>
    <row r="209" spans="1:11" x14ac:dyDescent="0.25">
      <c r="A209" s="3">
        <v>208</v>
      </c>
      <c r="B209" s="3">
        <v>17.02</v>
      </c>
      <c r="C209" s="5" t="s">
        <v>1222</v>
      </c>
      <c r="D209" s="4" t="s">
        <v>1214</v>
      </c>
      <c r="E209" s="4" t="s">
        <v>1223</v>
      </c>
      <c r="F209" s="3">
        <v>12</v>
      </c>
      <c r="G209" s="3">
        <v>193.8</v>
      </c>
      <c r="H209" s="3">
        <v>21.5</v>
      </c>
      <c r="I209" s="3">
        <v>14.06</v>
      </c>
      <c r="J209" s="3">
        <v>18.04</v>
      </c>
      <c r="K209" s="3">
        <v>4</v>
      </c>
    </row>
    <row r="210" spans="1:11" x14ac:dyDescent="0.25">
      <c r="A210" s="3">
        <v>209</v>
      </c>
      <c r="B210" s="3">
        <v>17.03</v>
      </c>
      <c r="C210" s="5" t="s">
        <v>985</v>
      </c>
      <c r="D210" s="4" t="s">
        <v>1214</v>
      </c>
      <c r="E210" s="4" t="s">
        <v>41</v>
      </c>
      <c r="F210" s="3">
        <v>8</v>
      </c>
      <c r="G210" s="3">
        <v>194.8</v>
      </c>
      <c r="H210" s="3">
        <v>3.9</v>
      </c>
      <c r="I210" s="3">
        <v>16.100000000000001</v>
      </c>
      <c r="J210" s="3">
        <v>17.059999999999999</v>
      </c>
      <c r="K210" s="3">
        <v>4</v>
      </c>
    </row>
    <row r="211" spans="1:11" x14ac:dyDescent="0.25">
      <c r="A211" s="3">
        <v>210</v>
      </c>
      <c r="B211" s="3">
        <v>17.03</v>
      </c>
      <c r="C211" s="5" t="s">
        <v>1224</v>
      </c>
      <c r="D211" s="4" t="s">
        <v>1208</v>
      </c>
      <c r="E211" s="4" t="s">
        <v>7</v>
      </c>
      <c r="F211" s="3">
        <v>10</v>
      </c>
      <c r="G211" s="3">
        <v>194.8</v>
      </c>
      <c r="H211" s="3">
        <v>7.3</v>
      </c>
      <c r="I211" s="3">
        <v>16.05</v>
      </c>
      <c r="J211" s="3">
        <v>18.04</v>
      </c>
      <c r="K211" s="3">
        <v>12</v>
      </c>
    </row>
    <row r="212" spans="1:11" x14ac:dyDescent="0.25">
      <c r="A212" s="3">
        <v>211</v>
      </c>
      <c r="B212" s="3">
        <v>17.03</v>
      </c>
      <c r="C212" s="5" t="s">
        <v>1061</v>
      </c>
      <c r="D212" s="4" t="s">
        <v>1214</v>
      </c>
      <c r="E212" s="4" t="s">
        <v>27</v>
      </c>
      <c r="F212" s="3">
        <v>11</v>
      </c>
      <c r="G212" s="3">
        <v>195.4</v>
      </c>
      <c r="H212" s="3">
        <v>5.6</v>
      </c>
      <c r="I212" s="3">
        <v>16.09</v>
      </c>
      <c r="J212" s="3">
        <v>17.12</v>
      </c>
      <c r="K212" s="3">
        <v>10</v>
      </c>
    </row>
    <row r="213" spans="1:11" x14ac:dyDescent="0.25">
      <c r="A213" s="3">
        <v>212</v>
      </c>
      <c r="B213" s="3">
        <v>17.04</v>
      </c>
      <c r="C213" s="5" t="s">
        <v>484</v>
      </c>
      <c r="D213" s="4" t="s">
        <v>1195</v>
      </c>
      <c r="E213" s="4" t="s">
        <v>9</v>
      </c>
      <c r="F213" s="3">
        <v>14</v>
      </c>
      <c r="G213" s="3">
        <v>195.8</v>
      </c>
      <c r="H213" s="3">
        <v>13.2</v>
      </c>
      <c r="I213" s="3">
        <v>15.11</v>
      </c>
      <c r="J213" s="3">
        <v>18.05</v>
      </c>
      <c r="K213" s="3">
        <v>4</v>
      </c>
    </row>
    <row r="214" spans="1:11" x14ac:dyDescent="0.25">
      <c r="A214" s="3">
        <v>213</v>
      </c>
      <c r="B214" s="3">
        <v>17.05</v>
      </c>
      <c r="C214" s="5" t="s">
        <v>1016</v>
      </c>
      <c r="D214" s="4" t="s">
        <v>1214</v>
      </c>
      <c r="E214" s="4" t="s">
        <v>21</v>
      </c>
      <c r="F214" s="3">
        <v>10</v>
      </c>
      <c r="G214" s="3">
        <v>196.9</v>
      </c>
      <c r="H214" s="3">
        <v>10.9</v>
      </c>
      <c r="I214" s="3">
        <v>15.01</v>
      </c>
      <c r="J214" s="3">
        <v>18.04</v>
      </c>
      <c r="K214" s="3">
        <v>14</v>
      </c>
    </row>
    <row r="215" spans="1:11" x14ac:dyDescent="0.25">
      <c r="A215" s="3">
        <v>214</v>
      </c>
      <c r="B215" s="3">
        <v>17.059999999999999</v>
      </c>
      <c r="C215" s="5" t="s">
        <v>508</v>
      </c>
      <c r="D215" s="4" t="s">
        <v>1195</v>
      </c>
      <c r="E215" s="4" t="s">
        <v>59</v>
      </c>
      <c r="F215" s="3">
        <v>11</v>
      </c>
      <c r="G215" s="3">
        <v>198</v>
      </c>
      <c r="H215" s="3">
        <v>7.4</v>
      </c>
      <c r="I215" s="3">
        <v>16.100000000000001</v>
      </c>
      <c r="J215" s="3">
        <v>18.04</v>
      </c>
      <c r="K215" s="3">
        <v>4</v>
      </c>
    </row>
    <row r="216" spans="1:11" x14ac:dyDescent="0.25">
      <c r="A216" s="3">
        <v>215</v>
      </c>
      <c r="B216" s="3">
        <v>17.07</v>
      </c>
      <c r="C216" s="5" t="s">
        <v>970</v>
      </c>
      <c r="D216" s="4" t="s">
        <v>1214</v>
      </c>
      <c r="E216" s="4" t="s">
        <v>55</v>
      </c>
      <c r="F216" s="3">
        <v>14</v>
      </c>
      <c r="G216" s="3">
        <v>199.2</v>
      </c>
      <c r="H216" s="3">
        <v>6.3</v>
      </c>
      <c r="I216" s="3">
        <v>16.079999999999998</v>
      </c>
      <c r="J216" s="3">
        <v>17.100000000000001</v>
      </c>
      <c r="K216" s="3">
        <v>5</v>
      </c>
    </row>
    <row r="217" spans="1:11" x14ac:dyDescent="0.25">
      <c r="A217" s="3">
        <v>216</v>
      </c>
      <c r="B217" s="3">
        <v>17.079999999999998</v>
      </c>
      <c r="C217" s="5" t="s">
        <v>240</v>
      </c>
      <c r="D217" s="4" t="s">
        <v>1196</v>
      </c>
      <c r="E217" s="4" t="s">
        <v>39</v>
      </c>
      <c r="F217" s="3">
        <v>7</v>
      </c>
      <c r="G217" s="3">
        <v>200.5</v>
      </c>
      <c r="H217" s="3">
        <v>15.7</v>
      </c>
      <c r="I217" s="3">
        <v>15.09</v>
      </c>
      <c r="J217" s="3">
        <v>18.05</v>
      </c>
      <c r="K217" s="3">
        <v>4</v>
      </c>
    </row>
    <row r="218" spans="1:11" x14ac:dyDescent="0.25">
      <c r="A218" s="3">
        <v>217</v>
      </c>
      <c r="B218" s="3">
        <v>17.079999999999998</v>
      </c>
      <c r="C218" s="5" t="s">
        <v>48</v>
      </c>
      <c r="D218" s="4" t="s">
        <v>1197</v>
      </c>
      <c r="E218" s="4" t="s">
        <v>1207</v>
      </c>
      <c r="F218" s="3">
        <v>11</v>
      </c>
      <c r="G218" s="3">
        <v>200.5</v>
      </c>
      <c r="H218" s="3">
        <v>7.5</v>
      </c>
      <c r="I218" s="3">
        <v>16.079999999999998</v>
      </c>
      <c r="J218" s="3">
        <v>18.05</v>
      </c>
      <c r="K218" s="3">
        <v>6</v>
      </c>
    </row>
    <row r="219" spans="1:11" x14ac:dyDescent="0.25">
      <c r="A219" s="3">
        <v>218</v>
      </c>
      <c r="B219" s="3">
        <v>17.09</v>
      </c>
      <c r="C219" s="5" t="s">
        <v>954</v>
      </c>
      <c r="D219" s="4" t="s">
        <v>1214</v>
      </c>
      <c r="E219" s="4" t="s">
        <v>25</v>
      </c>
      <c r="F219" s="3">
        <v>13</v>
      </c>
      <c r="G219" s="3">
        <v>200.7</v>
      </c>
      <c r="H219" s="3">
        <v>6.2</v>
      </c>
      <c r="I219" s="3">
        <v>16.100000000000001</v>
      </c>
      <c r="J219" s="3">
        <v>18.02</v>
      </c>
      <c r="K219" s="3">
        <v>7</v>
      </c>
    </row>
    <row r="220" spans="1:11" x14ac:dyDescent="0.25">
      <c r="A220" s="3">
        <v>219</v>
      </c>
      <c r="B220" s="3">
        <v>17.100000000000001</v>
      </c>
      <c r="C220" s="5" t="s">
        <v>1045</v>
      </c>
      <c r="D220" s="4" t="s">
        <v>1214</v>
      </c>
      <c r="E220" s="4" t="s">
        <v>35</v>
      </c>
      <c r="F220" s="3">
        <v>9</v>
      </c>
      <c r="G220" s="3">
        <v>202.5</v>
      </c>
      <c r="H220" s="3">
        <v>0.6</v>
      </c>
      <c r="I220" s="3">
        <v>17.100000000000001</v>
      </c>
      <c r="J220" s="3">
        <v>17.11</v>
      </c>
      <c r="K220" s="3">
        <v>4</v>
      </c>
    </row>
    <row r="221" spans="1:11" x14ac:dyDescent="0.25">
      <c r="A221" s="3">
        <v>220</v>
      </c>
      <c r="B221" s="3">
        <v>18.02</v>
      </c>
      <c r="C221" s="5" t="s">
        <v>1124</v>
      </c>
      <c r="D221" s="4" t="s">
        <v>1214</v>
      </c>
      <c r="E221" s="4" t="s">
        <v>43</v>
      </c>
      <c r="F221" s="3">
        <v>14</v>
      </c>
      <c r="G221" s="3">
        <v>206</v>
      </c>
      <c r="H221" s="3">
        <v>3.6</v>
      </c>
      <c r="I221" s="3">
        <v>17.09</v>
      </c>
      <c r="J221" s="3">
        <v>18.05</v>
      </c>
      <c r="K221" s="3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E46D-F6B3-4748-B32D-96C6A9B61F42}">
  <dimension ref="A1:K998"/>
  <sheetViews>
    <sheetView topLeftCell="A147" workbookViewId="0">
      <selection activeCell="A166" sqref="A166"/>
    </sheetView>
  </sheetViews>
  <sheetFormatPr defaultRowHeight="15" x14ac:dyDescent="0.25"/>
  <cols>
    <col min="1" max="1" width="24.28515625" bestFit="1" customWidth="1"/>
  </cols>
  <sheetData>
    <row r="1" spans="1:11" x14ac:dyDescent="0.25">
      <c r="A1" t="s">
        <v>1227</v>
      </c>
      <c r="B1" t="s">
        <v>1233</v>
      </c>
      <c r="C1" t="s">
        <v>1234</v>
      </c>
      <c r="D1" t="s">
        <v>1235</v>
      </c>
      <c r="E1" t="s">
        <v>1236</v>
      </c>
      <c r="F1" t="s">
        <v>1237</v>
      </c>
      <c r="G1" t="s">
        <v>1238</v>
      </c>
      <c r="H1" t="s">
        <v>1239</v>
      </c>
      <c r="I1" t="s">
        <v>1235</v>
      </c>
      <c r="J1" t="s">
        <v>1234</v>
      </c>
    </row>
    <row r="2" spans="1:11" x14ac:dyDescent="0.25">
      <c r="A2" t="s">
        <v>428</v>
      </c>
      <c r="B2">
        <v>1</v>
      </c>
      <c r="C2">
        <v>1</v>
      </c>
      <c r="D2">
        <v>1</v>
      </c>
      <c r="E2">
        <v>1.4312175250000001</v>
      </c>
      <c r="F2">
        <v>61</v>
      </c>
      <c r="G2">
        <v>61</v>
      </c>
      <c r="H2">
        <v>62.672357519999998</v>
      </c>
      <c r="I2">
        <v>1</v>
      </c>
      <c r="J2">
        <v>1</v>
      </c>
      <c r="K2" t="str">
        <f>INDEX('ADP 08-24'!B:B,MATCH('ESPN 8-22'!A2,'ADP 08-24'!A:A,0))</f>
        <v>IND</v>
      </c>
    </row>
    <row r="3" spans="1:11" x14ac:dyDescent="0.25">
      <c r="A3" t="s">
        <v>429</v>
      </c>
      <c r="B3">
        <v>2</v>
      </c>
      <c r="C3">
        <v>7</v>
      </c>
      <c r="D3">
        <v>2</v>
      </c>
      <c r="E3">
        <v>5.9664297289999997</v>
      </c>
      <c r="F3">
        <v>59</v>
      </c>
      <c r="G3">
        <v>52</v>
      </c>
      <c r="H3">
        <v>53.789103689999997</v>
      </c>
      <c r="I3">
        <v>2</v>
      </c>
      <c r="J3">
        <v>7</v>
      </c>
      <c r="K3" t="str">
        <f>INDEX('ADP 08-24'!B:B,MATCH('ESPN 8-22'!A3,'ADP 08-24'!A:A,0))</f>
        <v>TEN</v>
      </c>
    </row>
    <row r="4" spans="1:11" x14ac:dyDescent="0.25">
      <c r="A4" t="s">
        <v>179</v>
      </c>
      <c r="B4">
        <v>3</v>
      </c>
      <c r="C4">
        <v>3</v>
      </c>
      <c r="D4">
        <v>3</v>
      </c>
      <c r="E4">
        <v>3.9147032899999998</v>
      </c>
      <c r="F4">
        <v>59</v>
      </c>
      <c r="G4">
        <v>59</v>
      </c>
      <c r="H4">
        <v>58.05372835</v>
      </c>
      <c r="I4">
        <v>3</v>
      </c>
      <c r="J4">
        <v>3</v>
      </c>
      <c r="K4" t="str">
        <f>INDEX('ADP 08-24'!B:B,MATCH('ESPN 8-22'!A4,'ADP 08-24'!A:A,0))</f>
        <v>LAR</v>
      </c>
    </row>
    <row r="5" spans="1:11" x14ac:dyDescent="0.25">
      <c r="A5" t="s">
        <v>431</v>
      </c>
      <c r="B5">
        <v>4</v>
      </c>
      <c r="C5">
        <v>2</v>
      </c>
      <c r="D5">
        <v>4</v>
      </c>
      <c r="E5">
        <v>3.3263470320000001</v>
      </c>
      <c r="F5">
        <v>58</v>
      </c>
      <c r="G5">
        <v>59</v>
      </c>
      <c r="H5">
        <v>57.732362539999997</v>
      </c>
      <c r="I5">
        <v>4</v>
      </c>
      <c r="J5">
        <v>2</v>
      </c>
      <c r="K5" t="str">
        <f>INDEX('ADP 08-24'!B:B,MATCH('ESPN 8-22'!A5,'ADP 08-24'!A:A,0))</f>
        <v>CAR</v>
      </c>
    </row>
    <row r="6" spans="1:11" x14ac:dyDescent="0.25">
      <c r="A6" t="s">
        <v>181</v>
      </c>
      <c r="B6">
        <v>5</v>
      </c>
      <c r="C6">
        <v>5</v>
      </c>
      <c r="D6">
        <v>5</v>
      </c>
      <c r="E6">
        <v>6.3483393609999998</v>
      </c>
      <c r="F6">
        <v>55</v>
      </c>
      <c r="G6">
        <v>55</v>
      </c>
      <c r="H6">
        <v>54.970876220000001</v>
      </c>
      <c r="I6">
        <v>5</v>
      </c>
      <c r="J6">
        <v>5</v>
      </c>
      <c r="K6" t="str">
        <f>INDEX('ADP 08-24'!B:B,MATCH('ESPN 8-22'!A6,'ADP 08-24'!A:A,0))</f>
        <v>MIN</v>
      </c>
    </row>
    <row r="7" spans="1:11" x14ac:dyDescent="0.25">
      <c r="A7" t="s">
        <v>180</v>
      </c>
      <c r="B7">
        <v>6</v>
      </c>
      <c r="C7">
        <v>6</v>
      </c>
      <c r="D7">
        <v>6</v>
      </c>
      <c r="E7">
        <v>7.7430685459999999</v>
      </c>
      <c r="F7">
        <v>54</v>
      </c>
      <c r="G7">
        <v>54</v>
      </c>
      <c r="H7">
        <v>53.31483806</v>
      </c>
      <c r="I7">
        <v>6</v>
      </c>
      <c r="J7">
        <v>6</v>
      </c>
      <c r="K7" t="str">
        <f>INDEX('ADP 08-24'!B:B,MATCH('ESPN 8-22'!A7,'ADP 08-24'!A:A,0))</f>
        <v>CIN</v>
      </c>
    </row>
    <row r="8" spans="1:11" x14ac:dyDescent="0.25">
      <c r="A8" t="s">
        <v>430</v>
      </c>
      <c r="B8">
        <v>7</v>
      </c>
      <c r="C8">
        <v>4</v>
      </c>
      <c r="D8">
        <v>7</v>
      </c>
      <c r="E8">
        <v>5.3225865450000001</v>
      </c>
      <c r="F8">
        <v>52</v>
      </c>
      <c r="G8">
        <v>58</v>
      </c>
      <c r="H8">
        <v>55.235751950000001</v>
      </c>
      <c r="I8">
        <v>7</v>
      </c>
      <c r="J8">
        <v>4</v>
      </c>
      <c r="K8" t="str">
        <f>INDEX('ADP 08-24'!B:B,MATCH('ESPN 8-22'!A8,'ADP 08-24'!A:A,0))</f>
        <v>LAC</v>
      </c>
    </row>
    <row r="9" spans="1:11" x14ac:dyDescent="0.25">
      <c r="A9" t="s">
        <v>435</v>
      </c>
      <c r="B9">
        <v>8</v>
      </c>
      <c r="C9">
        <v>8</v>
      </c>
      <c r="D9">
        <v>8</v>
      </c>
      <c r="E9">
        <v>8.9373321689999994</v>
      </c>
      <c r="F9">
        <v>50</v>
      </c>
      <c r="G9">
        <v>50</v>
      </c>
      <c r="H9">
        <v>49.115741900000003</v>
      </c>
      <c r="I9">
        <v>8</v>
      </c>
      <c r="J9">
        <v>8</v>
      </c>
      <c r="K9" t="str">
        <f>INDEX('ADP 08-24'!B:B,MATCH('ESPN 8-22'!A9,'ADP 08-24'!A:A,0))</f>
        <v>PIT</v>
      </c>
    </row>
    <row r="10" spans="1:11" x14ac:dyDescent="0.25">
      <c r="A10" t="s">
        <v>433</v>
      </c>
      <c r="B10">
        <v>9</v>
      </c>
      <c r="C10">
        <v>10</v>
      </c>
      <c r="D10">
        <v>9</v>
      </c>
      <c r="E10">
        <v>10.55702338</v>
      </c>
      <c r="F10">
        <v>49</v>
      </c>
      <c r="G10">
        <v>46</v>
      </c>
      <c r="H10">
        <v>47.368064269999998</v>
      </c>
      <c r="I10">
        <v>9</v>
      </c>
      <c r="J10">
        <v>10</v>
      </c>
      <c r="K10" t="str">
        <f>INDEX('ADP 08-24'!B:B,MATCH('ESPN 8-22'!A10,'ADP 08-24'!A:A,0))</f>
        <v>MIN</v>
      </c>
    </row>
    <row r="11" spans="1:11" x14ac:dyDescent="0.25">
      <c r="A11" t="s">
        <v>432</v>
      </c>
      <c r="B11">
        <v>10</v>
      </c>
      <c r="C11">
        <v>14</v>
      </c>
      <c r="D11">
        <v>10</v>
      </c>
      <c r="E11">
        <v>14.991403679999999</v>
      </c>
      <c r="F11">
        <v>46</v>
      </c>
      <c r="G11">
        <v>43</v>
      </c>
      <c r="H11">
        <v>41.570424299999999</v>
      </c>
      <c r="I11">
        <v>10</v>
      </c>
      <c r="J11">
        <v>14</v>
      </c>
      <c r="K11" t="str">
        <f>INDEX('ADP 08-24'!B:B,MATCH('ESPN 8-22'!A11,'ADP 08-24'!A:A,0))</f>
        <v>CIN</v>
      </c>
    </row>
    <row r="12" spans="1:11" x14ac:dyDescent="0.25">
      <c r="A12" t="s">
        <v>182</v>
      </c>
      <c r="B12">
        <v>11</v>
      </c>
      <c r="C12">
        <v>12</v>
      </c>
      <c r="D12">
        <v>11</v>
      </c>
      <c r="E12">
        <v>13.399930169999999</v>
      </c>
      <c r="F12">
        <v>45</v>
      </c>
      <c r="G12">
        <v>44</v>
      </c>
      <c r="H12">
        <v>42.529249309999997</v>
      </c>
      <c r="I12">
        <v>11</v>
      </c>
      <c r="J12">
        <v>12</v>
      </c>
      <c r="K12" t="str">
        <f>INDEX('ADP 08-24'!B:B,MATCH('ESPN 8-22'!A12,'ADP 08-24'!A:A,0))</f>
        <v>SF</v>
      </c>
    </row>
    <row r="13" spans="1:11" x14ac:dyDescent="0.25">
      <c r="A13" t="s">
        <v>184</v>
      </c>
      <c r="B13">
        <v>12</v>
      </c>
      <c r="C13">
        <v>13</v>
      </c>
      <c r="D13">
        <v>12</v>
      </c>
      <c r="E13">
        <v>13.775776069999999</v>
      </c>
      <c r="F13">
        <v>44</v>
      </c>
      <c r="G13">
        <v>44</v>
      </c>
      <c r="H13">
        <v>43.099673610000004</v>
      </c>
      <c r="I13">
        <v>12</v>
      </c>
      <c r="J13">
        <v>13</v>
      </c>
      <c r="K13" t="str">
        <f>INDEX('ADP 08-24'!B:B,MATCH('ESPN 8-22'!A13,'ADP 08-24'!A:A,0))</f>
        <v>BUF</v>
      </c>
    </row>
    <row r="14" spans="1:11" x14ac:dyDescent="0.25">
      <c r="A14" t="s">
        <v>183</v>
      </c>
      <c r="B14">
        <v>13</v>
      </c>
      <c r="C14">
        <v>11</v>
      </c>
      <c r="D14">
        <v>13</v>
      </c>
      <c r="E14">
        <v>12.126630479999999</v>
      </c>
      <c r="F14">
        <v>44</v>
      </c>
      <c r="G14">
        <v>45</v>
      </c>
      <c r="H14">
        <v>44.383379359999999</v>
      </c>
      <c r="I14">
        <v>13</v>
      </c>
      <c r="J14">
        <v>11</v>
      </c>
      <c r="K14" t="str">
        <f>INDEX('ADP 08-24'!B:B,MATCH('ESPN 8-22'!A14,'ADP 08-24'!A:A,0))</f>
        <v>LV</v>
      </c>
    </row>
    <row r="15" spans="1:11" x14ac:dyDescent="0.25">
      <c r="A15" t="s">
        <v>434</v>
      </c>
      <c r="B15">
        <v>14</v>
      </c>
      <c r="C15">
        <v>9</v>
      </c>
      <c r="D15">
        <v>14</v>
      </c>
      <c r="E15">
        <v>13.61671031</v>
      </c>
      <c r="F15">
        <v>43</v>
      </c>
      <c r="G15">
        <v>49</v>
      </c>
      <c r="H15">
        <v>42.727592270000002</v>
      </c>
      <c r="I15">
        <v>14</v>
      </c>
      <c r="J15">
        <v>9</v>
      </c>
      <c r="K15" t="str">
        <f>INDEX('ADP 08-24'!B:B,MATCH('ESPN 8-22'!A15,'ADP 08-24'!A:A,0))</f>
        <v>NO</v>
      </c>
    </row>
    <row r="16" spans="1:11" x14ac:dyDescent="0.25">
      <c r="A16" t="s">
        <v>436</v>
      </c>
      <c r="B16">
        <v>15</v>
      </c>
      <c r="C16">
        <v>18</v>
      </c>
      <c r="D16">
        <v>15</v>
      </c>
      <c r="E16">
        <v>21.484233280000002</v>
      </c>
      <c r="F16">
        <v>42</v>
      </c>
      <c r="G16">
        <v>37</v>
      </c>
      <c r="H16">
        <v>33.15189556</v>
      </c>
      <c r="I16">
        <v>15</v>
      </c>
      <c r="J16">
        <v>18</v>
      </c>
      <c r="K16" t="str">
        <f>INDEX('ADP 08-24'!B:B,MATCH('ESPN 8-22'!A16,'ADP 08-24'!A:A,0))</f>
        <v>TB</v>
      </c>
    </row>
    <row r="17" spans="1:11" x14ac:dyDescent="0.25">
      <c r="A17" t="s">
        <v>185</v>
      </c>
      <c r="B17">
        <v>16</v>
      </c>
      <c r="C17">
        <v>16</v>
      </c>
      <c r="D17">
        <v>16</v>
      </c>
      <c r="E17">
        <v>19.10643799</v>
      </c>
      <c r="F17">
        <v>40</v>
      </c>
      <c r="G17">
        <v>40</v>
      </c>
      <c r="H17">
        <v>38.741400949999999</v>
      </c>
      <c r="I17">
        <v>16</v>
      </c>
      <c r="J17">
        <v>16</v>
      </c>
      <c r="K17" t="str">
        <f>INDEX('ADP 08-24'!B:B,MATCH('ESPN 8-22'!A17,'ADP 08-24'!A:A,0))</f>
        <v>DAL</v>
      </c>
    </row>
    <row r="18" spans="1:11" x14ac:dyDescent="0.25">
      <c r="A18" t="s">
        <v>187</v>
      </c>
      <c r="B18">
        <v>17</v>
      </c>
      <c r="C18">
        <v>17</v>
      </c>
      <c r="D18">
        <v>17</v>
      </c>
      <c r="E18">
        <v>18.815363510000001</v>
      </c>
      <c r="F18">
        <v>38</v>
      </c>
      <c r="G18">
        <v>38</v>
      </c>
      <c r="H18">
        <v>35.558373090000003</v>
      </c>
      <c r="I18">
        <v>17</v>
      </c>
      <c r="J18">
        <v>17</v>
      </c>
      <c r="K18" t="str">
        <f>INDEX('ADP 08-24'!B:B,MATCH('ESPN 8-22'!A18,'ADP 08-24'!A:A,0))</f>
        <v>MIA</v>
      </c>
    </row>
    <row r="19" spans="1:11" x14ac:dyDescent="0.25">
      <c r="A19" t="s">
        <v>445</v>
      </c>
      <c r="B19">
        <v>18</v>
      </c>
      <c r="C19">
        <v>28</v>
      </c>
      <c r="D19">
        <v>18</v>
      </c>
      <c r="E19">
        <v>35.996865749999998</v>
      </c>
      <c r="F19">
        <v>37</v>
      </c>
      <c r="G19">
        <v>29</v>
      </c>
      <c r="H19">
        <v>25.730102939999998</v>
      </c>
      <c r="I19">
        <v>18</v>
      </c>
      <c r="J19">
        <v>28</v>
      </c>
      <c r="K19" t="str">
        <f>INDEX('ADP 08-24'!B:B,MATCH('ESPN 8-22'!A19,'ADP 08-24'!A:A,0))</f>
        <v>LAR</v>
      </c>
    </row>
    <row r="20" spans="1:11" x14ac:dyDescent="0.25">
      <c r="A20" t="s">
        <v>6</v>
      </c>
      <c r="B20">
        <v>19</v>
      </c>
      <c r="C20">
        <v>19</v>
      </c>
      <c r="D20">
        <v>19</v>
      </c>
      <c r="E20">
        <v>22.139155160000001</v>
      </c>
      <c r="F20">
        <v>36</v>
      </c>
      <c r="G20">
        <v>36</v>
      </c>
      <c r="H20">
        <v>32.369319609999998</v>
      </c>
      <c r="I20">
        <v>19</v>
      </c>
      <c r="J20">
        <v>19</v>
      </c>
      <c r="K20" t="str">
        <f>INDEX('ADP 08-24'!B:B,MATCH('ESPN 8-22'!A20,'ADP 08-24'!A:A,0))</f>
        <v>BAL</v>
      </c>
    </row>
    <row r="21" spans="1:11" x14ac:dyDescent="0.25">
      <c r="A21" t="s">
        <v>439</v>
      </c>
      <c r="B21">
        <v>20</v>
      </c>
      <c r="C21">
        <v>33</v>
      </c>
      <c r="D21">
        <v>20</v>
      </c>
      <c r="E21">
        <v>28.251419550000001</v>
      </c>
      <c r="F21">
        <v>35</v>
      </c>
      <c r="G21">
        <v>24</v>
      </c>
      <c r="H21">
        <v>27.689932209999998</v>
      </c>
      <c r="I21">
        <v>20</v>
      </c>
      <c r="J21">
        <v>33</v>
      </c>
      <c r="K21" t="str">
        <f>INDEX('ADP 08-24'!B:B,MATCH('ESPN 8-22'!A21,'ADP 08-24'!A:A,0))</f>
        <v>CLE</v>
      </c>
    </row>
    <row r="22" spans="1:11" x14ac:dyDescent="0.25">
      <c r="A22" t="s">
        <v>4</v>
      </c>
      <c r="B22">
        <v>21</v>
      </c>
      <c r="C22">
        <v>21</v>
      </c>
      <c r="D22">
        <v>21</v>
      </c>
      <c r="E22">
        <v>19.494321769999999</v>
      </c>
      <c r="F22">
        <v>34</v>
      </c>
      <c r="G22">
        <v>34</v>
      </c>
      <c r="H22">
        <v>34.434848100000004</v>
      </c>
      <c r="I22">
        <v>21</v>
      </c>
      <c r="J22">
        <v>21</v>
      </c>
      <c r="K22" t="str">
        <f>INDEX('ADP 08-24'!B:B,MATCH('ESPN 8-22'!A22,'ADP 08-24'!A:A,0))</f>
        <v>KC</v>
      </c>
    </row>
    <row r="23" spans="1:11" x14ac:dyDescent="0.25">
      <c r="A23" t="s">
        <v>442</v>
      </c>
      <c r="B23">
        <v>22</v>
      </c>
      <c r="C23">
        <v>15</v>
      </c>
      <c r="D23">
        <v>22</v>
      </c>
      <c r="E23">
        <v>17.887841380000001</v>
      </c>
      <c r="F23">
        <v>33</v>
      </c>
      <c r="G23">
        <v>42</v>
      </c>
      <c r="H23">
        <v>39.028872710000002</v>
      </c>
      <c r="I23">
        <v>22</v>
      </c>
      <c r="J23">
        <v>15</v>
      </c>
      <c r="K23" t="str">
        <f>INDEX('ADP 08-24'!B:B,MATCH('ESPN 8-22'!A23,'ADP 08-24'!A:A,0))</f>
        <v>DET</v>
      </c>
    </row>
    <row r="24" spans="1:11" x14ac:dyDescent="0.25">
      <c r="A24" t="s">
        <v>440</v>
      </c>
      <c r="B24">
        <v>23</v>
      </c>
      <c r="C24">
        <v>20</v>
      </c>
      <c r="D24">
        <v>23</v>
      </c>
      <c r="E24">
        <v>25.86254198</v>
      </c>
      <c r="F24">
        <v>32</v>
      </c>
      <c r="G24">
        <v>35</v>
      </c>
      <c r="H24">
        <v>32.17474266</v>
      </c>
      <c r="I24">
        <v>23</v>
      </c>
      <c r="J24">
        <v>20</v>
      </c>
      <c r="K24" t="str">
        <f>INDEX('ADP 08-24'!B:B,MATCH('ESPN 8-22'!A24,'ADP 08-24'!A:A,0))</f>
        <v>DEN</v>
      </c>
    </row>
    <row r="25" spans="1:11" x14ac:dyDescent="0.25">
      <c r="A25" t="s">
        <v>188</v>
      </c>
      <c r="B25">
        <v>24</v>
      </c>
      <c r="C25">
        <v>25</v>
      </c>
      <c r="D25">
        <v>24</v>
      </c>
      <c r="E25">
        <v>32.582129260000002</v>
      </c>
      <c r="F25">
        <v>32</v>
      </c>
      <c r="G25">
        <v>31</v>
      </c>
      <c r="H25">
        <v>25.783831280000001</v>
      </c>
      <c r="I25">
        <v>24</v>
      </c>
      <c r="J25">
        <v>25</v>
      </c>
      <c r="K25" t="str">
        <f>INDEX('ADP 08-24'!B:B,MATCH('ESPN 8-22'!A25,'ADP 08-24'!A:A,0))</f>
        <v>CIN</v>
      </c>
    </row>
    <row r="26" spans="1:11" x14ac:dyDescent="0.25">
      <c r="A26" t="s">
        <v>186</v>
      </c>
      <c r="B26">
        <v>25</v>
      </c>
      <c r="C26">
        <v>26</v>
      </c>
      <c r="D26">
        <v>25</v>
      </c>
      <c r="E26">
        <v>32.062235010000002</v>
      </c>
      <c r="F26">
        <v>31</v>
      </c>
      <c r="G26">
        <v>30</v>
      </c>
      <c r="H26">
        <v>25.308561390000001</v>
      </c>
      <c r="I26">
        <v>25</v>
      </c>
      <c r="J26">
        <v>26</v>
      </c>
      <c r="K26" t="str">
        <f>INDEX('ADP 08-24'!B:B,MATCH('ESPN 8-22'!A26,'ADP 08-24'!A:A,0))</f>
        <v>TB</v>
      </c>
    </row>
    <row r="27" spans="1:11" x14ac:dyDescent="0.25">
      <c r="A27" t="s">
        <v>748</v>
      </c>
      <c r="B27">
        <v>26</v>
      </c>
      <c r="C27">
        <v>27</v>
      </c>
      <c r="D27">
        <v>26</v>
      </c>
      <c r="E27">
        <v>38.170111230000003</v>
      </c>
      <c r="F27">
        <v>30</v>
      </c>
      <c r="G27">
        <v>30</v>
      </c>
      <c r="H27">
        <v>23.874215419999999</v>
      </c>
      <c r="I27">
        <v>26</v>
      </c>
      <c r="J27">
        <v>27</v>
      </c>
      <c r="K27" t="str">
        <f>INDEX('ADP 08-24'!B:B,MATCH('ESPN 8-22'!A27,'ADP 08-24'!A:A,0))</f>
        <v>CAR</v>
      </c>
    </row>
    <row r="28" spans="1:11" x14ac:dyDescent="0.25">
      <c r="A28" t="s">
        <v>189</v>
      </c>
      <c r="B28">
        <v>27</v>
      </c>
      <c r="C28">
        <v>31</v>
      </c>
      <c r="D28">
        <v>27</v>
      </c>
      <c r="E28">
        <v>36.992002390000003</v>
      </c>
      <c r="F28">
        <v>30</v>
      </c>
      <c r="G28">
        <v>26</v>
      </c>
      <c r="H28">
        <v>21.510921419999999</v>
      </c>
      <c r="I28">
        <v>27</v>
      </c>
      <c r="J28">
        <v>31</v>
      </c>
      <c r="K28" t="str">
        <f>INDEX('ADP 08-24'!B:B,MATCH('ESPN 8-22'!A28,'ADP 08-24'!A:A,0))</f>
        <v>PHI</v>
      </c>
    </row>
    <row r="29" spans="1:11" x14ac:dyDescent="0.25">
      <c r="A29" t="s">
        <v>437</v>
      </c>
      <c r="B29">
        <v>28</v>
      </c>
      <c r="C29">
        <v>22</v>
      </c>
      <c r="D29">
        <v>28</v>
      </c>
      <c r="E29">
        <v>28.027035789999999</v>
      </c>
      <c r="F29">
        <v>29</v>
      </c>
      <c r="G29">
        <v>33</v>
      </c>
      <c r="H29">
        <v>29.513934219999999</v>
      </c>
      <c r="I29">
        <v>28</v>
      </c>
      <c r="J29">
        <v>22</v>
      </c>
      <c r="K29" t="str">
        <f>INDEX('ADP 08-24'!B:B,MATCH('ESPN 8-22'!A29,'ADP 08-24'!A:A,0))</f>
        <v>ARI</v>
      </c>
    </row>
    <row r="30" spans="1:11" x14ac:dyDescent="0.25">
      <c r="A30" t="s">
        <v>438</v>
      </c>
      <c r="B30">
        <v>29</v>
      </c>
      <c r="C30">
        <v>23</v>
      </c>
      <c r="D30">
        <v>29</v>
      </c>
      <c r="E30">
        <v>24.198445360000001</v>
      </c>
      <c r="F30">
        <v>28</v>
      </c>
      <c r="G30">
        <v>32</v>
      </c>
      <c r="H30">
        <v>31.901330659999999</v>
      </c>
      <c r="I30">
        <v>29</v>
      </c>
      <c r="J30">
        <v>23</v>
      </c>
      <c r="K30" t="str">
        <f>INDEX('ADP 08-24'!B:B,MATCH('ESPN 8-22'!A30,'ADP 08-24'!A:A,0))</f>
        <v>GB</v>
      </c>
    </row>
    <row r="31" spans="1:11" x14ac:dyDescent="0.25">
      <c r="A31" t="s">
        <v>190</v>
      </c>
      <c r="B31">
        <v>30</v>
      </c>
      <c r="C31">
        <v>36</v>
      </c>
      <c r="D31">
        <v>30</v>
      </c>
      <c r="E31">
        <v>49.084166070000002</v>
      </c>
      <c r="F31">
        <v>26</v>
      </c>
      <c r="G31">
        <v>22</v>
      </c>
      <c r="H31">
        <v>16.636706</v>
      </c>
      <c r="I31">
        <v>30</v>
      </c>
      <c r="J31">
        <v>36</v>
      </c>
      <c r="K31" t="str">
        <f>INDEX('ADP 08-24'!B:B,MATCH('ESPN 8-22'!A31,'ADP 08-24'!A:A,0))</f>
        <v>LAC</v>
      </c>
    </row>
    <row r="32" spans="1:11" x14ac:dyDescent="0.25">
      <c r="A32" t="s">
        <v>192</v>
      </c>
      <c r="B32">
        <v>31</v>
      </c>
      <c r="C32">
        <v>24</v>
      </c>
      <c r="D32">
        <v>31</v>
      </c>
      <c r="E32">
        <v>25.91157741</v>
      </c>
      <c r="F32">
        <v>26</v>
      </c>
      <c r="G32">
        <v>32</v>
      </c>
      <c r="H32">
        <v>28.252322370000002</v>
      </c>
      <c r="I32">
        <v>31</v>
      </c>
      <c r="J32">
        <v>24</v>
      </c>
      <c r="K32" t="str">
        <f>INDEX('ADP 08-24'!B:B,MATCH('ESPN 8-22'!A32,'ADP 08-24'!A:A,0))</f>
        <v>LAC</v>
      </c>
    </row>
    <row r="33" spans="1:11" x14ac:dyDescent="0.25">
      <c r="A33" t="s">
        <v>196</v>
      </c>
      <c r="B33">
        <v>32</v>
      </c>
      <c r="C33">
        <v>32</v>
      </c>
      <c r="D33">
        <v>32</v>
      </c>
      <c r="E33">
        <v>41.01720899</v>
      </c>
      <c r="F33">
        <v>25</v>
      </c>
      <c r="G33">
        <v>25</v>
      </c>
      <c r="H33">
        <v>19.153904090000001</v>
      </c>
      <c r="I33">
        <v>32</v>
      </c>
      <c r="J33">
        <v>32</v>
      </c>
      <c r="K33" t="str">
        <f>INDEX('ADP 08-24'!B:B,MATCH('ESPN 8-22'!A33,'ADP 08-24'!A:A,0))</f>
        <v>WAS</v>
      </c>
    </row>
    <row r="34" spans="1:11" x14ac:dyDescent="0.25">
      <c r="A34" t="s">
        <v>441</v>
      </c>
      <c r="B34">
        <v>33</v>
      </c>
      <c r="C34">
        <v>29</v>
      </c>
      <c r="D34">
        <v>33</v>
      </c>
      <c r="E34">
        <v>30.02267947</v>
      </c>
      <c r="F34">
        <v>24</v>
      </c>
      <c r="G34">
        <v>28</v>
      </c>
      <c r="H34">
        <v>28.52196837</v>
      </c>
      <c r="I34">
        <v>33</v>
      </c>
      <c r="J34">
        <v>29</v>
      </c>
      <c r="K34" t="str">
        <f>INDEX('ADP 08-24'!B:B,MATCH('ESPN 8-22'!A34,'ADP 08-24'!A:A,0))</f>
        <v>NYG</v>
      </c>
    </row>
    <row r="35" spans="1:11" x14ac:dyDescent="0.25">
      <c r="A35" t="s">
        <v>191</v>
      </c>
      <c r="B35">
        <v>34</v>
      </c>
      <c r="C35">
        <v>30</v>
      </c>
      <c r="D35">
        <v>34</v>
      </c>
      <c r="E35">
        <v>36.092181070000002</v>
      </c>
      <c r="F35">
        <v>23</v>
      </c>
      <c r="G35">
        <v>26</v>
      </c>
      <c r="H35">
        <v>22.706251569999999</v>
      </c>
      <c r="I35">
        <v>34</v>
      </c>
      <c r="J35">
        <v>30</v>
      </c>
      <c r="K35" t="str">
        <f>INDEX('ADP 08-24'!B:B,MATCH('ESPN 8-22'!A35,'ADP 08-24'!A:A,0))</f>
        <v>IND</v>
      </c>
    </row>
    <row r="36" spans="1:11" x14ac:dyDescent="0.25">
      <c r="A36" t="s">
        <v>197</v>
      </c>
      <c r="B36">
        <v>35</v>
      </c>
      <c r="C36">
        <v>47</v>
      </c>
      <c r="D36">
        <v>35</v>
      </c>
      <c r="E36">
        <v>61.977353970000003</v>
      </c>
      <c r="F36">
        <v>22</v>
      </c>
      <c r="G36">
        <v>15</v>
      </c>
      <c r="H36">
        <v>11.8606578</v>
      </c>
      <c r="I36">
        <v>35</v>
      </c>
      <c r="J36">
        <v>48</v>
      </c>
      <c r="K36" t="str">
        <f>INDEX('ADP 08-24'!B:B,MATCH('ESPN 8-22'!A36,'ADP 08-24'!A:A,0))</f>
        <v>DEN</v>
      </c>
    </row>
    <row r="37" spans="1:11" x14ac:dyDescent="0.25">
      <c r="A37" t="s">
        <v>195</v>
      </c>
      <c r="B37">
        <v>36</v>
      </c>
      <c r="C37">
        <v>34</v>
      </c>
      <c r="D37">
        <v>36</v>
      </c>
      <c r="E37">
        <v>47.219302329999998</v>
      </c>
      <c r="F37">
        <v>22</v>
      </c>
      <c r="G37">
        <v>23</v>
      </c>
      <c r="H37">
        <v>16.6793874</v>
      </c>
      <c r="I37">
        <v>36</v>
      </c>
      <c r="J37">
        <v>34</v>
      </c>
      <c r="K37" t="str">
        <f>INDEX('ADP 08-24'!B:B,MATCH('ESPN 8-22'!A37,'ADP 08-24'!A:A,0))</f>
        <v>PIT</v>
      </c>
    </row>
    <row r="38" spans="1:11" x14ac:dyDescent="0.25">
      <c r="A38" t="s">
        <v>206</v>
      </c>
      <c r="B38">
        <v>37</v>
      </c>
      <c r="C38">
        <v>44</v>
      </c>
      <c r="D38">
        <v>37</v>
      </c>
      <c r="E38">
        <v>61.192607619999997</v>
      </c>
      <c r="F38">
        <v>22</v>
      </c>
      <c r="G38">
        <v>17</v>
      </c>
      <c r="H38">
        <v>12.19432589</v>
      </c>
      <c r="I38">
        <v>37</v>
      </c>
      <c r="J38">
        <v>45</v>
      </c>
      <c r="K38" t="str">
        <f>INDEX('ADP 08-24'!B:B,MATCH('ESPN 8-22'!A38,'ADP 08-24'!A:A,0))</f>
        <v>ARI</v>
      </c>
    </row>
    <row r="39" spans="1:11" x14ac:dyDescent="0.25">
      <c r="A39" t="s">
        <v>8</v>
      </c>
      <c r="B39">
        <v>38</v>
      </c>
      <c r="C39">
        <v>38</v>
      </c>
      <c r="D39">
        <v>38</v>
      </c>
      <c r="E39">
        <v>38.31862924</v>
      </c>
      <c r="F39">
        <v>21</v>
      </c>
      <c r="G39">
        <v>21</v>
      </c>
      <c r="H39">
        <v>17.286216419999999</v>
      </c>
      <c r="I39">
        <v>38</v>
      </c>
      <c r="J39">
        <v>38</v>
      </c>
      <c r="K39" t="str">
        <f>INDEX('ADP 08-24'!B:B,MATCH('ESPN 8-22'!A39,'ADP 08-24'!A:A,0))</f>
        <v>ATL</v>
      </c>
    </row>
    <row r="40" spans="1:11" x14ac:dyDescent="0.25">
      <c r="A40" t="s">
        <v>446</v>
      </c>
      <c r="B40">
        <v>39</v>
      </c>
      <c r="C40">
        <v>40</v>
      </c>
      <c r="D40">
        <v>39</v>
      </c>
      <c r="E40">
        <v>51.868736749999997</v>
      </c>
      <c r="F40">
        <v>21</v>
      </c>
      <c r="G40">
        <v>20</v>
      </c>
      <c r="H40">
        <v>17.67411499</v>
      </c>
      <c r="I40">
        <v>39</v>
      </c>
      <c r="J40">
        <v>40</v>
      </c>
      <c r="K40" t="str">
        <f>INDEX('ADP 08-24'!B:B,MATCH('ESPN 8-22'!A40,'ADP 08-24'!A:A,0))</f>
        <v>BAL</v>
      </c>
    </row>
    <row r="41" spans="1:11" x14ac:dyDescent="0.25">
      <c r="A41" t="s">
        <v>450</v>
      </c>
      <c r="B41">
        <v>40</v>
      </c>
      <c r="C41">
        <v>41</v>
      </c>
      <c r="D41">
        <v>40</v>
      </c>
      <c r="E41">
        <v>52.38783213</v>
      </c>
      <c r="F41">
        <v>20</v>
      </c>
      <c r="G41">
        <v>19</v>
      </c>
      <c r="H41">
        <v>16.92719056</v>
      </c>
      <c r="I41">
        <v>40</v>
      </c>
      <c r="J41">
        <v>41</v>
      </c>
      <c r="K41" t="str">
        <f>INDEX('ADP 08-24'!B:B,MATCH('ESPN 8-22'!A41,'ADP 08-24'!A:A,0))</f>
        <v>NYJ</v>
      </c>
    </row>
    <row r="42" spans="1:11" x14ac:dyDescent="0.25">
      <c r="A42" t="s">
        <v>443</v>
      </c>
      <c r="B42">
        <v>41</v>
      </c>
      <c r="C42">
        <v>39</v>
      </c>
      <c r="D42">
        <v>41</v>
      </c>
      <c r="E42">
        <v>45.774608430000001</v>
      </c>
      <c r="F42">
        <v>19</v>
      </c>
      <c r="G42">
        <v>21</v>
      </c>
      <c r="H42">
        <v>18.46296761</v>
      </c>
      <c r="I42">
        <v>41</v>
      </c>
      <c r="J42">
        <v>39</v>
      </c>
      <c r="K42" t="str">
        <f>INDEX('ADP 08-24'!B:B,MATCH('ESPN 8-22'!A42,'ADP 08-24'!A:A,0))</f>
        <v>CHI</v>
      </c>
    </row>
    <row r="43" spans="1:11" x14ac:dyDescent="0.25">
      <c r="A43" t="s">
        <v>444</v>
      </c>
      <c r="B43">
        <v>42</v>
      </c>
      <c r="C43">
        <v>42</v>
      </c>
      <c r="D43">
        <v>42</v>
      </c>
      <c r="E43">
        <v>42.579528449999998</v>
      </c>
      <c r="F43">
        <v>19</v>
      </c>
      <c r="G43">
        <v>19</v>
      </c>
      <c r="H43">
        <v>19.828270150000002</v>
      </c>
      <c r="I43">
        <v>42</v>
      </c>
      <c r="J43">
        <v>42</v>
      </c>
      <c r="K43" t="str">
        <f>INDEX('ADP 08-24'!B:B,MATCH('ESPN 8-22'!A43,'ADP 08-24'!A:A,0))</f>
        <v>DAL</v>
      </c>
    </row>
    <row r="44" spans="1:11" x14ac:dyDescent="0.25">
      <c r="A44" t="s">
        <v>594</v>
      </c>
      <c r="B44">
        <v>43</v>
      </c>
      <c r="C44">
        <v>43</v>
      </c>
      <c r="D44">
        <v>43</v>
      </c>
      <c r="E44">
        <v>23.640803689999998</v>
      </c>
      <c r="F44">
        <v>18</v>
      </c>
      <c r="G44">
        <v>18</v>
      </c>
      <c r="H44">
        <v>24.148315740000001</v>
      </c>
      <c r="I44">
        <v>43</v>
      </c>
      <c r="J44">
        <v>43</v>
      </c>
      <c r="K44" t="str">
        <f>INDEX('ADP 08-24'!B:B,MATCH('ESPN 8-22'!A44,'ADP 08-24'!A:A,0))</f>
        <v>BUF</v>
      </c>
    </row>
    <row r="45" spans="1:11" x14ac:dyDescent="0.25">
      <c r="A45" t="s">
        <v>198</v>
      </c>
      <c r="B45">
        <v>44</v>
      </c>
      <c r="C45">
        <v>35</v>
      </c>
      <c r="D45">
        <v>44</v>
      </c>
      <c r="E45">
        <v>44.734565949999997</v>
      </c>
      <c r="F45">
        <v>17</v>
      </c>
      <c r="G45">
        <v>22</v>
      </c>
      <c r="H45">
        <v>18.57594778</v>
      </c>
      <c r="I45">
        <v>44</v>
      </c>
      <c r="J45">
        <v>35</v>
      </c>
      <c r="K45" t="str">
        <f>INDEX('ADP 08-24'!B:B,MATCH('ESPN 8-22'!A45,'ADP 08-24'!A:A,0))</f>
        <v>MIA</v>
      </c>
    </row>
    <row r="46" spans="1:11" x14ac:dyDescent="0.25">
      <c r="A46" t="s">
        <v>746</v>
      </c>
      <c r="B46">
        <v>45</v>
      </c>
      <c r="C46">
        <v>45</v>
      </c>
      <c r="D46">
        <v>45</v>
      </c>
      <c r="E46">
        <v>51.475874169999997</v>
      </c>
      <c r="F46">
        <v>17</v>
      </c>
      <c r="G46">
        <v>17</v>
      </c>
      <c r="H46">
        <v>13.60256088</v>
      </c>
      <c r="I46">
        <v>45</v>
      </c>
      <c r="J46">
        <v>46</v>
      </c>
      <c r="K46" t="str">
        <f>INDEX('ADP 08-24'!B:B,MATCH('ESPN 8-22'!A46,'ADP 08-24'!A:A,0))</f>
        <v>SEA</v>
      </c>
    </row>
    <row r="47" spans="1:11" x14ac:dyDescent="0.25">
      <c r="A47" t="s">
        <v>201</v>
      </c>
      <c r="B47">
        <v>46</v>
      </c>
      <c r="C47">
        <v>46</v>
      </c>
      <c r="D47">
        <v>46</v>
      </c>
      <c r="E47">
        <v>55.838044330000002</v>
      </c>
      <c r="F47">
        <v>15</v>
      </c>
      <c r="G47">
        <v>15</v>
      </c>
      <c r="H47">
        <v>12.064775300000001</v>
      </c>
      <c r="I47">
        <v>46</v>
      </c>
      <c r="J47">
        <v>47</v>
      </c>
      <c r="K47" t="str">
        <f>INDEX('ADP 08-24'!B:B,MATCH('ESPN 8-22'!A47,'ADP 08-24'!A:A,0))</f>
        <v>DEN</v>
      </c>
    </row>
    <row r="48" spans="1:11" x14ac:dyDescent="0.25">
      <c r="A48" t="s">
        <v>194</v>
      </c>
      <c r="B48">
        <v>47</v>
      </c>
      <c r="C48">
        <v>51</v>
      </c>
      <c r="D48">
        <v>47</v>
      </c>
      <c r="E48">
        <v>74.869818600000002</v>
      </c>
      <c r="F48">
        <v>15</v>
      </c>
      <c r="G48">
        <v>12</v>
      </c>
      <c r="H48">
        <v>8.0923926690000005</v>
      </c>
      <c r="I48">
        <v>47</v>
      </c>
      <c r="J48">
        <v>52</v>
      </c>
      <c r="K48" t="str">
        <f>INDEX('ADP 08-24'!B:B,MATCH('ESPN 8-22'!A48,'ADP 08-24'!A:A,0))</f>
        <v>BUF</v>
      </c>
    </row>
    <row r="49" spans="1:11" x14ac:dyDescent="0.25">
      <c r="A49" t="s">
        <v>449</v>
      </c>
      <c r="B49">
        <v>48</v>
      </c>
      <c r="C49">
        <v>55</v>
      </c>
      <c r="D49">
        <v>48</v>
      </c>
      <c r="E49">
        <v>58.888273679999998</v>
      </c>
      <c r="F49">
        <v>14</v>
      </c>
      <c r="G49">
        <v>10</v>
      </c>
      <c r="H49">
        <v>13.082601049999999</v>
      </c>
      <c r="I49">
        <v>48</v>
      </c>
      <c r="J49">
        <v>58</v>
      </c>
      <c r="K49" t="str">
        <f>INDEX('ADP 08-24'!B:B,MATCH('ESPN 8-22'!A49,'ADP 08-24'!A:A,0))</f>
        <v>LV</v>
      </c>
    </row>
    <row r="50" spans="1:11" x14ac:dyDescent="0.25">
      <c r="A50" t="s">
        <v>193</v>
      </c>
      <c r="B50">
        <v>49</v>
      </c>
      <c r="C50">
        <v>37</v>
      </c>
      <c r="D50">
        <v>49</v>
      </c>
      <c r="E50">
        <v>56.504289780000001</v>
      </c>
      <c r="F50">
        <v>13</v>
      </c>
      <c r="G50">
        <v>22</v>
      </c>
      <c r="H50">
        <v>13.7037409</v>
      </c>
      <c r="I50">
        <v>49</v>
      </c>
      <c r="J50">
        <v>37</v>
      </c>
      <c r="K50" t="str">
        <f>INDEX('ADP 08-24'!B:B,MATCH('ESPN 8-22'!A50,'ADP 08-24'!A:A,0))</f>
        <v>HOU</v>
      </c>
    </row>
    <row r="51" spans="1:11" x14ac:dyDescent="0.25">
      <c r="A51" t="s">
        <v>200</v>
      </c>
      <c r="B51">
        <v>50</v>
      </c>
      <c r="C51">
        <v>49</v>
      </c>
      <c r="D51">
        <v>50</v>
      </c>
      <c r="E51">
        <v>66.5170344</v>
      </c>
      <c r="F51">
        <v>13</v>
      </c>
      <c r="G51">
        <v>13</v>
      </c>
      <c r="H51">
        <v>9.6711021840000004</v>
      </c>
      <c r="I51">
        <v>50</v>
      </c>
      <c r="J51">
        <v>50</v>
      </c>
      <c r="K51" t="str">
        <f>INDEX('ADP 08-24'!B:B,MATCH('ESPN 8-22'!A51,'ADP 08-24'!A:A,0))</f>
        <v>DET</v>
      </c>
    </row>
    <row r="52" spans="1:11" x14ac:dyDescent="0.25">
      <c r="A52" t="s">
        <v>202</v>
      </c>
      <c r="B52">
        <v>51</v>
      </c>
      <c r="C52">
        <v>50</v>
      </c>
      <c r="D52">
        <v>51</v>
      </c>
      <c r="E52">
        <v>72.33606571</v>
      </c>
      <c r="F52">
        <v>12</v>
      </c>
      <c r="G52">
        <v>13</v>
      </c>
      <c r="H52">
        <v>7.8739643480000003</v>
      </c>
      <c r="I52">
        <v>51</v>
      </c>
      <c r="J52">
        <v>51</v>
      </c>
      <c r="K52" t="str">
        <f>INDEX('ADP 08-24'!B:B,MATCH('ESPN 8-22'!A52,'ADP 08-24'!A:A,0))</f>
        <v>CHI</v>
      </c>
    </row>
    <row r="53" spans="1:11" x14ac:dyDescent="0.25">
      <c r="A53" t="s">
        <v>204</v>
      </c>
      <c r="B53">
        <v>52</v>
      </c>
      <c r="C53">
        <v>52</v>
      </c>
      <c r="D53">
        <v>52</v>
      </c>
      <c r="E53">
        <v>71.238649870000003</v>
      </c>
      <c r="F53">
        <v>11</v>
      </c>
      <c r="G53">
        <v>11</v>
      </c>
      <c r="H53">
        <v>8.5764499119999993</v>
      </c>
      <c r="I53">
        <v>52</v>
      </c>
      <c r="J53">
        <v>53</v>
      </c>
      <c r="K53" t="str">
        <f>INDEX('ADP 08-24'!B:B,MATCH('ESPN 8-22'!A53,'ADP 08-24'!A:A,0))</f>
        <v>TB</v>
      </c>
    </row>
    <row r="54" spans="1:11" x14ac:dyDescent="0.25">
      <c r="A54" t="s">
        <v>730</v>
      </c>
      <c r="B54">
        <v>53</v>
      </c>
      <c r="C54">
        <v>53</v>
      </c>
      <c r="D54">
        <v>53</v>
      </c>
      <c r="E54">
        <v>31.199555539999999</v>
      </c>
      <c r="F54">
        <v>11</v>
      </c>
      <c r="G54">
        <v>11</v>
      </c>
      <c r="H54">
        <v>18.123177479999999</v>
      </c>
      <c r="I54">
        <v>53</v>
      </c>
      <c r="J54">
        <v>54</v>
      </c>
      <c r="K54" t="str">
        <f>INDEX('ADP 08-24'!B:B,MATCH('ESPN 8-22'!A54,'ADP 08-24'!A:A,0))</f>
        <v>KC</v>
      </c>
    </row>
    <row r="55" spans="1:11" x14ac:dyDescent="0.25">
      <c r="A55" t="s">
        <v>595</v>
      </c>
      <c r="B55">
        <v>54</v>
      </c>
      <c r="C55">
        <v>54</v>
      </c>
      <c r="D55">
        <v>54</v>
      </c>
      <c r="E55">
        <v>37.958117970000004</v>
      </c>
      <c r="F55">
        <v>10</v>
      </c>
      <c r="G55">
        <v>10</v>
      </c>
      <c r="H55">
        <v>14.51080945</v>
      </c>
      <c r="I55">
        <v>54</v>
      </c>
      <c r="J55">
        <v>56</v>
      </c>
      <c r="K55" t="str">
        <f>INDEX('ADP 08-24'!B:B,MATCH('ESPN 8-22'!A55,'ADP 08-24'!A:A,0))</f>
        <v>LAC</v>
      </c>
    </row>
    <row r="56" spans="1:11" x14ac:dyDescent="0.25">
      <c r="A56" t="s">
        <v>447</v>
      </c>
      <c r="B56">
        <v>55</v>
      </c>
      <c r="C56">
        <v>57</v>
      </c>
      <c r="D56">
        <v>55</v>
      </c>
      <c r="E56">
        <v>76.452733089999995</v>
      </c>
      <c r="F56">
        <v>10</v>
      </c>
      <c r="G56">
        <v>10</v>
      </c>
      <c r="H56">
        <v>8.5121767510000002</v>
      </c>
      <c r="I56">
        <v>55</v>
      </c>
      <c r="J56">
        <v>60</v>
      </c>
      <c r="K56" t="str">
        <f>INDEX('ADP 08-24'!B:B,MATCH('ESPN 8-22'!A56,'ADP 08-24'!A:A,0))</f>
        <v>SF</v>
      </c>
    </row>
    <row r="57" spans="1:11" x14ac:dyDescent="0.25">
      <c r="A57" t="s">
        <v>452</v>
      </c>
      <c r="B57">
        <v>56</v>
      </c>
      <c r="C57">
        <v>56</v>
      </c>
      <c r="D57">
        <v>56</v>
      </c>
      <c r="E57">
        <v>65.416677059999998</v>
      </c>
      <c r="F57">
        <v>10</v>
      </c>
      <c r="G57">
        <v>10</v>
      </c>
      <c r="H57">
        <v>11.011046950000001</v>
      </c>
      <c r="I57">
        <v>56</v>
      </c>
      <c r="J57">
        <v>59</v>
      </c>
      <c r="K57" t="str">
        <f>INDEX('ADP 08-24'!B:B,MATCH('ESPN 8-22'!A57,'ADP 08-24'!A:A,0))</f>
        <v>WAS</v>
      </c>
    </row>
    <row r="58" spans="1:11" x14ac:dyDescent="0.25">
      <c r="A58" t="s">
        <v>738</v>
      </c>
      <c r="B58">
        <v>57</v>
      </c>
      <c r="C58">
        <v>48</v>
      </c>
      <c r="D58">
        <v>57</v>
      </c>
      <c r="E58">
        <v>60.126948499999997</v>
      </c>
      <c r="F58">
        <v>10</v>
      </c>
      <c r="G58">
        <v>14</v>
      </c>
      <c r="H58">
        <v>12.799648510000001</v>
      </c>
      <c r="I58">
        <v>57</v>
      </c>
      <c r="J58">
        <v>49</v>
      </c>
      <c r="K58" t="str">
        <f>INDEX('ADP 08-24'!B:B,MATCH('ESPN 8-22'!A58,'ADP 08-24'!A:A,0))</f>
        <v>JAC</v>
      </c>
    </row>
    <row r="59" spans="1:11" x14ac:dyDescent="0.25">
      <c r="A59" t="s">
        <v>451</v>
      </c>
      <c r="B59">
        <v>58</v>
      </c>
      <c r="C59">
        <v>58</v>
      </c>
      <c r="D59">
        <v>58</v>
      </c>
      <c r="E59">
        <v>82.24693852</v>
      </c>
      <c r="F59">
        <v>9</v>
      </c>
      <c r="G59">
        <v>9</v>
      </c>
      <c r="H59">
        <v>6.7996485059999996</v>
      </c>
      <c r="I59">
        <v>58</v>
      </c>
      <c r="J59">
        <v>61</v>
      </c>
      <c r="K59" t="str">
        <f>INDEX('ADP 08-24'!B:B,MATCH('ESPN 8-22'!A59,'ADP 08-24'!A:A,0))</f>
        <v>PHI</v>
      </c>
    </row>
    <row r="60" spans="1:11" x14ac:dyDescent="0.25">
      <c r="A60" t="s">
        <v>454</v>
      </c>
      <c r="B60">
        <v>59</v>
      </c>
      <c r="C60">
        <v>59</v>
      </c>
      <c r="D60">
        <v>59</v>
      </c>
      <c r="E60">
        <v>80.075005200000007</v>
      </c>
      <c r="F60">
        <v>9</v>
      </c>
      <c r="G60">
        <v>9</v>
      </c>
      <c r="H60">
        <v>6.1629425060000003</v>
      </c>
      <c r="I60">
        <v>59</v>
      </c>
      <c r="J60">
        <v>62</v>
      </c>
      <c r="K60" t="str">
        <f>INDEX('ADP 08-24'!B:B,MATCH('ESPN 8-22'!A60,'ADP 08-24'!A:A,0))</f>
        <v>BUF</v>
      </c>
    </row>
    <row r="61" spans="1:11" x14ac:dyDescent="0.25">
      <c r="A61" t="s">
        <v>10</v>
      </c>
      <c r="B61">
        <v>60</v>
      </c>
      <c r="C61">
        <v>60</v>
      </c>
      <c r="D61">
        <v>60</v>
      </c>
      <c r="E61">
        <v>47.986074510000002</v>
      </c>
      <c r="F61">
        <v>9</v>
      </c>
      <c r="G61">
        <v>9</v>
      </c>
      <c r="H61">
        <v>10.67712779</v>
      </c>
      <c r="I61">
        <v>60</v>
      </c>
      <c r="J61">
        <v>63</v>
      </c>
      <c r="K61" t="str">
        <f>INDEX('ADP 08-24'!B:B,MATCH('ESPN 8-22'!A61,'ADP 08-24'!A:A,0))</f>
        <v>LV</v>
      </c>
    </row>
    <row r="62" spans="1:11" x14ac:dyDescent="0.25">
      <c r="A62" t="s">
        <v>12</v>
      </c>
      <c r="B62">
        <v>61</v>
      </c>
      <c r="C62">
        <v>61</v>
      </c>
      <c r="D62">
        <v>61</v>
      </c>
      <c r="E62">
        <v>47.44142197</v>
      </c>
      <c r="F62">
        <v>8</v>
      </c>
      <c r="G62">
        <v>8</v>
      </c>
      <c r="H62">
        <v>10.73336681</v>
      </c>
      <c r="I62">
        <v>61</v>
      </c>
      <c r="J62">
        <v>65</v>
      </c>
      <c r="K62" t="str">
        <f>INDEX('ADP 08-24'!B:B,MATCH('ESPN 8-22'!A62,'ADP 08-24'!A:A,0))</f>
        <v>SF</v>
      </c>
    </row>
    <row r="63" spans="1:11" x14ac:dyDescent="0.25">
      <c r="A63" t="s">
        <v>596</v>
      </c>
      <c r="B63">
        <v>62</v>
      </c>
      <c r="C63">
        <v>62</v>
      </c>
      <c r="D63">
        <v>62</v>
      </c>
      <c r="E63">
        <v>48.273548239999997</v>
      </c>
      <c r="F63">
        <v>8</v>
      </c>
      <c r="G63">
        <v>8</v>
      </c>
      <c r="H63">
        <v>10.347662140000001</v>
      </c>
      <c r="I63">
        <v>62</v>
      </c>
      <c r="J63">
        <v>66</v>
      </c>
      <c r="K63" t="str">
        <f>INDEX('ADP 08-24'!B:B,MATCH('ESPN 8-22'!A63,'ADP 08-24'!A:A,0))</f>
        <v>BAL</v>
      </c>
    </row>
    <row r="64" spans="1:11" x14ac:dyDescent="0.25">
      <c r="A64" t="s">
        <v>597</v>
      </c>
      <c r="B64">
        <v>63</v>
      </c>
      <c r="C64">
        <v>63</v>
      </c>
      <c r="D64">
        <v>63</v>
      </c>
      <c r="E64">
        <v>62.391861640000002</v>
      </c>
      <c r="F64">
        <v>8</v>
      </c>
      <c r="G64">
        <v>8</v>
      </c>
      <c r="H64">
        <v>7.5110608350000003</v>
      </c>
      <c r="I64">
        <v>63</v>
      </c>
      <c r="J64">
        <v>68</v>
      </c>
      <c r="K64" t="str">
        <f>INDEX('ADP 08-24'!B:B,MATCH('ESPN 8-22'!A64,'ADP 08-24'!A:A,0))</f>
        <v>ARI</v>
      </c>
    </row>
    <row r="65" spans="1:11" x14ac:dyDescent="0.25">
      <c r="A65" t="s">
        <v>768</v>
      </c>
      <c r="B65">
        <v>64</v>
      </c>
      <c r="C65">
        <v>66</v>
      </c>
      <c r="D65">
        <v>64</v>
      </c>
      <c r="E65">
        <v>81.465369749999994</v>
      </c>
      <c r="F65">
        <v>7</v>
      </c>
      <c r="G65">
        <v>7</v>
      </c>
      <c r="H65">
        <v>6.2550841070000001</v>
      </c>
      <c r="I65">
        <v>64</v>
      </c>
      <c r="J65">
        <v>73</v>
      </c>
      <c r="K65" t="str">
        <f>INDEX('ADP 08-24'!B:B,MATCH('ESPN 8-22'!A65,'ADP 08-24'!A:A,0))</f>
        <v>LAR</v>
      </c>
    </row>
    <row r="66" spans="1:11" x14ac:dyDescent="0.25">
      <c r="A66" t="s">
        <v>207</v>
      </c>
      <c r="B66">
        <v>65</v>
      </c>
      <c r="C66">
        <v>64</v>
      </c>
      <c r="D66">
        <v>65</v>
      </c>
      <c r="E66">
        <v>77.064928050000006</v>
      </c>
      <c r="F66">
        <v>7</v>
      </c>
      <c r="G66">
        <v>7</v>
      </c>
      <c r="H66">
        <v>6.1421039420000003</v>
      </c>
      <c r="I66">
        <v>65</v>
      </c>
      <c r="J66">
        <v>70</v>
      </c>
      <c r="K66" t="str">
        <f>INDEX('ADP 08-24'!B:B,MATCH('ESPN 8-22'!A66,'ADP 08-24'!A:A,0))</f>
        <v>CLE</v>
      </c>
    </row>
    <row r="67" spans="1:11" x14ac:dyDescent="0.25">
      <c r="A67" t="s">
        <v>199</v>
      </c>
      <c r="B67">
        <v>66</v>
      </c>
      <c r="C67">
        <v>65</v>
      </c>
      <c r="D67">
        <v>66</v>
      </c>
      <c r="E67">
        <v>73.201253679999994</v>
      </c>
      <c r="F67">
        <v>7</v>
      </c>
      <c r="G67">
        <v>7</v>
      </c>
      <c r="H67">
        <v>7.6869194070000004</v>
      </c>
      <c r="I67">
        <v>66</v>
      </c>
      <c r="J67">
        <v>72</v>
      </c>
      <c r="K67" t="str">
        <f>INDEX('ADP 08-24'!B:B,MATCH('ESPN 8-22'!A67,'ADP 08-24'!A:A,0))</f>
        <v>NO</v>
      </c>
    </row>
    <row r="68" spans="1:11" x14ac:dyDescent="0.25">
      <c r="A68" t="s">
        <v>213</v>
      </c>
      <c r="B68">
        <v>67</v>
      </c>
      <c r="C68">
        <v>73</v>
      </c>
      <c r="D68">
        <v>67</v>
      </c>
      <c r="E68">
        <v>95.63996641</v>
      </c>
      <c r="F68">
        <v>7</v>
      </c>
      <c r="G68">
        <v>6</v>
      </c>
      <c r="H68">
        <v>3.5204619629999998</v>
      </c>
      <c r="I68">
        <v>67</v>
      </c>
      <c r="J68">
        <v>80</v>
      </c>
      <c r="K68" t="str">
        <f>INDEX('ADP 08-24'!B:B,MATCH('ESPN 8-22'!A68,'ADP 08-24'!A:A,0))</f>
        <v>PHI</v>
      </c>
    </row>
    <row r="69" spans="1:11" x14ac:dyDescent="0.25">
      <c r="A69" t="s">
        <v>209</v>
      </c>
      <c r="B69">
        <v>68</v>
      </c>
      <c r="C69">
        <v>68</v>
      </c>
      <c r="D69">
        <v>68</v>
      </c>
      <c r="E69">
        <v>82.376086990000005</v>
      </c>
      <c r="F69">
        <v>6</v>
      </c>
      <c r="G69">
        <v>6</v>
      </c>
      <c r="H69">
        <v>5.9384885760000001</v>
      </c>
      <c r="I69">
        <v>68</v>
      </c>
      <c r="J69">
        <v>75</v>
      </c>
      <c r="K69" t="str">
        <f>INDEX('ADP 08-24'!B:B,MATCH('ESPN 8-22'!A69,'ADP 08-24'!A:A,0))</f>
        <v>KC</v>
      </c>
    </row>
    <row r="70" spans="1:11" x14ac:dyDescent="0.25">
      <c r="A70" t="s">
        <v>208</v>
      </c>
      <c r="B70">
        <v>69</v>
      </c>
      <c r="C70">
        <v>69</v>
      </c>
      <c r="D70">
        <v>69</v>
      </c>
      <c r="E70">
        <v>81.122108969999999</v>
      </c>
      <c r="F70">
        <v>6</v>
      </c>
      <c r="G70">
        <v>6</v>
      </c>
      <c r="H70">
        <v>5.9979914640000001</v>
      </c>
      <c r="I70">
        <v>69</v>
      </c>
      <c r="J70">
        <v>76</v>
      </c>
      <c r="K70" t="str">
        <f>INDEX('ADP 08-24'!B:B,MATCH('ESPN 8-22'!A70,'ADP 08-24'!A:A,0))</f>
        <v>MIN</v>
      </c>
    </row>
    <row r="71" spans="1:11" x14ac:dyDescent="0.25">
      <c r="A71" t="s">
        <v>205</v>
      </c>
      <c r="B71">
        <v>70</v>
      </c>
      <c r="C71">
        <v>74</v>
      </c>
      <c r="D71">
        <v>70</v>
      </c>
      <c r="E71">
        <v>106.74415140000001</v>
      </c>
      <c r="F71">
        <v>6</v>
      </c>
      <c r="G71">
        <v>5</v>
      </c>
      <c r="H71">
        <v>2.3160933969999999</v>
      </c>
      <c r="I71">
        <v>70</v>
      </c>
      <c r="J71">
        <v>81</v>
      </c>
      <c r="K71" t="str">
        <f>INDEX('ADP 08-24'!B:B,MATCH('ESPN 8-22'!A71,'ADP 08-24'!A:A,0))</f>
        <v>NYJ</v>
      </c>
    </row>
    <row r="72" spans="1:11" x14ac:dyDescent="0.25">
      <c r="A72" t="s">
        <v>212</v>
      </c>
      <c r="B72">
        <v>71</v>
      </c>
      <c r="C72">
        <v>70</v>
      </c>
      <c r="D72">
        <v>71</v>
      </c>
      <c r="E72">
        <v>93.125626639999993</v>
      </c>
      <c r="F72">
        <v>6</v>
      </c>
      <c r="G72">
        <v>6</v>
      </c>
      <c r="H72">
        <v>4.1669595780000002</v>
      </c>
      <c r="I72">
        <v>71</v>
      </c>
      <c r="J72">
        <v>77</v>
      </c>
      <c r="K72" t="str">
        <f>INDEX('ADP 08-24'!B:B,MATCH('ESPN 8-22'!A72,'ADP 08-24'!A:A,0))</f>
        <v>BAL</v>
      </c>
    </row>
    <row r="73" spans="1:11" x14ac:dyDescent="0.25">
      <c r="A73" t="s">
        <v>218</v>
      </c>
      <c r="B73">
        <v>72</v>
      </c>
      <c r="C73">
        <v>96</v>
      </c>
      <c r="D73">
        <v>72</v>
      </c>
      <c r="E73">
        <v>103.37929920000001</v>
      </c>
      <c r="F73">
        <v>6</v>
      </c>
      <c r="G73">
        <v>2</v>
      </c>
      <c r="H73">
        <v>3.1272909869999999</v>
      </c>
      <c r="I73">
        <v>72</v>
      </c>
      <c r="J73">
        <v>115</v>
      </c>
      <c r="K73" t="str">
        <f>INDEX('ADP 08-24'!B:B,MATCH('ESPN 8-22'!A73,'ADP 08-24'!A:A,0))</f>
        <v>GB</v>
      </c>
    </row>
    <row r="74" spans="1:11" x14ac:dyDescent="0.25">
      <c r="A74" t="s">
        <v>210</v>
      </c>
      <c r="B74">
        <v>73</v>
      </c>
      <c r="C74">
        <v>67</v>
      </c>
      <c r="D74">
        <v>73</v>
      </c>
      <c r="E74">
        <v>81.537934590000006</v>
      </c>
      <c r="F74">
        <v>6</v>
      </c>
      <c r="G74">
        <v>7</v>
      </c>
      <c r="H74">
        <v>5.275922671</v>
      </c>
      <c r="I74">
        <v>73</v>
      </c>
      <c r="J74">
        <v>74</v>
      </c>
      <c r="K74" t="str">
        <f>INDEX('ADP 08-24'!B:B,MATCH('ESPN 8-22'!A74,'ADP 08-24'!A:A,0))</f>
        <v>LV</v>
      </c>
    </row>
    <row r="75" spans="1:11" x14ac:dyDescent="0.25">
      <c r="A75" t="s">
        <v>216</v>
      </c>
      <c r="B75">
        <v>74</v>
      </c>
      <c r="C75">
        <v>71</v>
      </c>
      <c r="D75">
        <v>74</v>
      </c>
      <c r="E75">
        <v>99.097677160000003</v>
      </c>
      <c r="F75">
        <v>5</v>
      </c>
      <c r="G75">
        <v>6</v>
      </c>
      <c r="H75">
        <v>3.4220436859999999</v>
      </c>
      <c r="I75">
        <v>74</v>
      </c>
      <c r="J75">
        <v>78</v>
      </c>
      <c r="K75" t="str">
        <f>INDEX('ADP 08-24'!B:B,MATCH('ESPN 8-22'!A75,'ADP 08-24'!A:A,0))</f>
        <v>ATL</v>
      </c>
    </row>
    <row r="76" spans="1:11" x14ac:dyDescent="0.25">
      <c r="A76" t="s">
        <v>217</v>
      </c>
      <c r="B76">
        <v>75</v>
      </c>
      <c r="C76">
        <v>97</v>
      </c>
      <c r="D76">
        <v>75</v>
      </c>
      <c r="E76">
        <v>111.16226330000001</v>
      </c>
      <c r="F76">
        <v>5</v>
      </c>
      <c r="G76">
        <v>2</v>
      </c>
      <c r="H76">
        <v>2.278433342</v>
      </c>
      <c r="I76">
        <v>75</v>
      </c>
      <c r="J76">
        <v>116</v>
      </c>
      <c r="K76" t="str">
        <f>INDEX('ADP 08-24'!B:B,MATCH('ESPN 8-22'!A76,'ADP 08-24'!A:A,0))</f>
        <v>SF</v>
      </c>
    </row>
    <row r="77" spans="1:11" x14ac:dyDescent="0.25">
      <c r="A77" t="s">
        <v>598</v>
      </c>
      <c r="B77">
        <v>76</v>
      </c>
      <c r="C77">
        <v>76</v>
      </c>
      <c r="D77">
        <v>76</v>
      </c>
      <c r="E77">
        <v>64.584300900000002</v>
      </c>
      <c r="F77">
        <v>5</v>
      </c>
      <c r="G77">
        <v>5</v>
      </c>
      <c r="H77">
        <v>6.7154348920000002</v>
      </c>
      <c r="I77">
        <v>76</v>
      </c>
      <c r="J77">
        <v>85</v>
      </c>
      <c r="K77" t="str">
        <f>INDEX('ADP 08-24'!B:B,MATCH('ESPN 8-22'!A77,'ADP 08-24'!A:A,0))</f>
        <v>PHI</v>
      </c>
    </row>
    <row r="78" spans="1:11" x14ac:dyDescent="0.25">
      <c r="A78" t="s">
        <v>14</v>
      </c>
      <c r="B78">
        <v>77</v>
      </c>
      <c r="C78">
        <v>77</v>
      </c>
      <c r="D78">
        <v>77</v>
      </c>
      <c r="E78">
        <v>64.6912947</v>
      </c>
      <c r="F78">
        <v>5</v>
      </c>
      <c r="G78">
        <v>5</v>
      </c>
      <c r="H78">
        <v>5.9746422289999996</v>
      </c>
      <c r="I78">
        <v>77</v>
      </c>
      <c r="J78">
        <v>87</v>
      </c>
      <c r="K78" t="str">
        <f>INDEX('ADP 08-24'!B:B,MATCH('ESPN 8-22'!A78,'ADP 08-24'!A:A,0))</f>
        <v>DAL</v>
      </c>
    </row>
    <row r="79" spans="1:11" x14ac:dyDescent="0.25">
      <c r="A79" t="s">
        <v>18</v>
      </c>
      <c r="B79">
        <v>78</v>
      </c>
      <c r="C79">
        <v>78</v>
      </c>
      <c r="D79">
        <v>78</v>
      </c>
      <c r="E79">
        <v>74.996499920000005</v>
      </c>
      <c r="F79">
        <v>4</v>
      </c>
      <c r="G79">
        <v>4</v>
      </c>
      <c r="H79">
        <v>4.2721566659999999</v>
      </c>
      <c r="I79">
        <v>78</v>
      </c>
      <c r="J79">
        <v>88</v>
      </c>
      <c r="K79" t="str">
        <f>INDEX('ADP 08-24'!B:B,MATCH('ESPN 8-22'!A79,'ADP 08-24'!A:A,0))</f>
        <v>DET</v>
      </c>
    </row>
    <row r="80" spans="1:11" x14ac:dyDescent="0.25">
      <c r="A80" t="s">
        <v>455</v>
      </c>
      <c r="B80">
        <v>79</v>
      </c>
      <c r="C80">
        <v>79</v>
      </c>
      <c r="D80">
        <v>79</v>
      </c>
      <c r="E80">
        <v>89.074099009999998</v>
      </c>
      <c r="F80">
        <v>4</v>
      </c>
      <c r="G80">
        <v>4</v>
      </c>
      <c r="H80">
        <v>4.6635701730000001</v>
      </c>
      <c r="I80">
        <v>79</v>
      </c>
      <c r="J80">
        <v>89</v>
      </c>
      <c r="K80" t="str">
        <f>INDEX('ADP 08-24'!B:B,MATCH('ESPN 8-22'!A80,'ADP 08-24'!A:A,0))</f>
        <v>KC</v>
      </c>
    </row>
    <row r="81" spans="1:11" x14ac:dyDescent="0.25">
      <c r="A81" t="s">
        <v>448</v>
      </c>
      <c r="B81">
        <v>80</v>
      </c>
      <c r="C81">
        <v>82</v>
      </c>
      <c r="D81">
        <v>80</v>
      </c>
      <c r="E81">
        <v>99.002585530000005</v>
      </c>
      <c r="F81">
        <v>4</v>
      </c>
      <c r="G81">
        <v>4</v>
      </c>
      <c r="H81">
        <v>3.195330153</v>
      </c>
      <c r="I81">
        <v>80</v>
      </c>
      <c r="J81">
        <v>92</v>
      </c>
      <c r="K81" t="str">
        <f>INDEX('ADP 08-24'!B:B,MATCH('ESPN 8-22'!A81,'ADP 08-24'!A:A,0))</f>
        <v>NE</v>
      </c>
    </row>
    <row r="82" spans="1:11" x14ac:dyDescent="0.25">
      <c r="A82" t="s">
        <v>458</v>
      </c>
      <c r="B82">
        <v>81</v>
      </c>
      <c r="C82">
        <v>81</v>
      </c>
      <c r="D82">
        <v>81</v>
      </c>
      <c r="E82">
        <v>108.5243547</v>
      </c>
      <c r="F82">
        <v>4</v>
      </c>
      <c r="G82">
        <v>4</v>
      </c>
      <c r="H82">
        <v>2.4529249310000001</v>
      </c>
      <c r="I82">
        <v>81</v>
      </c>
      <c r="J82">
        <v>91</v>
      </c>
      <c r="K82" t="str">
        <f>INDEX('ADP 08-24'!B:B,MATCH('ESPN 8-22'!A82,'ADP 08-24'!A:A,0))</f>
        <v>NE</v>
      </c>
    </row>
    <row r="83" spans="1:11" x14ac:dyDescent="0.25">
      <c r="A83" t="s">
        <v>459</v>
      </c>
      <c r="B83">
        <v>82</v>
      </c>
      <c r="C83">
        <v>80</v>
      </c>
      <c r="D83">
        <v>82</v>
      </c>
      <c r="E83">
        <v>90.984112730000007</v>
      </c>
      <c r="F83">
        <v>4</v>
      </c>
      <c r="G83">
        <v>4</v>
      </c>
      <c r="H83">
        <v>4.4438865180000002</v>
      </c>
      <c r="I83">
        <v>82</v>
      </c>
      <c r="J83">
        <v>90</v>
      </c>
      <c r="K83" t="str">
        <f>INDEX('ADP 08-24'!B:B,MATCH('ESPN 8-22'!A83,'ADP 08-24'!A:A,0))</f>
        <v>CLE</v>
      </c>
    </row>
    <row r="84" spans="1:11" x14ac:dyDescent="0.25">
      <c r="A84" t="s">
        <v>457</v>
      </c>
      <c r="B84">
        <v>83</v>
      </c>
      <c r="C84">
        <v>84</v>
      </c>
      <c r="D84">
        <v>83</v>
      </c>
      <c r="E84">
        <v>100.5745189</v>
      </c>
      <c r="F84">
        <v>4</v>
      </c>
      <c r="G84">
        <v>4</v>
      </c>
      <c r="H84">
        <v>3.215666583</v>
      </c>
      <c r="I84">
        <v>83</v>
      </c>
      <c r="J84">
        <v>94</v>
      </c>
      <c r="K84" t="str">
        <f>INDEX('ADP 08-24'!B:B,MATCH('ESPN 8-22'!A84,'ADP 08-24'!A:A,0))</f>
        <v>DAL</v>
      </c>
    </row>
    <row r="85" spans="1:11" x14ac:dyDescent="0.25">
      <c r="A85" t="s">
        <v>456</v>
      </c>
      <c r="B85">
        <v>84</v>
      </c>
      <c r="C85">
        <v>83</v>
      </c>
      <c r="D85">
        <v>84</v>
      </c>
      <c r="E85">
        <v>89.638234190000006</v>
      </c>
      <c r="F85">
        <v>4</v>
      </c>
      <c r="G85">
        <v>4</v>
      </c>
      <c r="H85">
        <v>4.6708511169999998</v>
      </c>
      <c r="I85">
        <v>84</v>
      </c>
      <c r="J85">
        <v>93</v>
      </c>
      <c r="K85" t="str">
        <f>INDEX('ADP 08-24'!B:B,MATCH('ESPN 8-22'!A85,'ADP 08-24'!A:A,0))</f>
        <v>ATL</v>
      </c>
    </row>
    <row r="86" spans="1:11" x14ac:dyDescent="0.25">
      <c r="A86" t="s">
        <v>755</v>
      </c>
      <c r="B86">
        <v>85</v>
      </c>
      <c r="C86">
        <v>86</v>
      </c>
      <c r="D86">
        <v>85</v>
      </c>
      <c r="E86">
        <v>103.64576630000001</v>
      </c>
      <c r="F86">
        <v>4</v>
      </c>
      <c r="G86">
        <v>4</v>
      </c>
      <c r="H86">
        <v>3.7504393669999998</v>
      </c>
      <c r="I86">
        <v>85</v>
      </c>
      <c r="J86">
        <v>97</v>
      </c>
      <c r="K86" t="str">
        <f>INDEX('ADP 08-24'!B:B,MATCH('ESPN 8-22'!A86,'ADP 08-24'!A:A,0))</f>
        <v>GB</v>
      </c>
    </row>
    <row r="87" spans="1:11" x14ac:dyDescent="0.25">
      <c r="A87" t="s">
        <v>453</v>
      </c>
      <c r="B87">
        <v>86</v>
      </c>
      <c r="C87">
        <v>104</v>
      </c>
      <c r="D87">
        <v>86</v>
      </c>
      <c r="E87">
        <v>116.5533192</v>
      </c>
      <c r="F87">
        <v>4</v>
      </c>
      <c r="G87">
        <v>2</v>
      </c>
      <c r="H87">
        <v>2.20913884</v>
      </c>
      <c r="I87">
        <v>86</v>
      </c>
      <c r="J87">
        <v>125</v>
      </c>
      <c r="K87" t="str">
        <f>INDEX('ADP 08-24'!B:B,MATCH('ESPN 8-22'!A87,'ADP 08-24'!A:A,0))</f>
        <v>SEA</v>
      </c>
    </row>
    <row r="88" spans="1:11" x14ac:dyDescent="0.25">
      <c r="A88" t="s">
        <v>16</v>
      </c>
      <c r="B88">
        <v>87</v>
      </c>
      <c r="C88">
        <v>87</v>
      </c>
      <c r="D88">
        <v>87</v>
      </c>
      <c r="E88">
        <v>88.951597890000002</v>
      </c>
      <c r="F88">
        <v>3</v>
      </c>
      <c r="G88">
        <v>3</v>
      </c>
      <c r="H88">
        <v>2.7840823499999998</v>
      </c>
      <c r="I88">
        <v>87</v>
      </c>
      <c r="J88">
        <v>98</v>
      </c>
      <c r="K88" t="str">
        <f>INDEX('ADP 08-24'!B:B,MATCH('ESPN 8-22'!A88,'ADP 08-24'!A:A,0))</f>
        <v>PHI</v>
      </c>
    </row>
    <row r="89" spans="1:11" x14ac:dyDescent="0.25">
      <c r="A89" t="s">
        <v>26</v>
      </c>
      <c r="B89">
        <v>88</v>
      </c>
      <c r="C89">
        <v>109</v>
      </c>
      <c r="D89">
        <v>88</v>
      </c>
      <c r="E89">
        <v>107.27845170000001</v>
      </c>
      <c r="F89">
        <v>3</v>
      </c>
      <c r="G89">
        <v>2</v>
      </c>
      <c r="H89">
        <v>1.539040924</v>
      </c>
      <c r="I89">
        <v>88</v>
      </c>
      <c r="J89">
        <v>132</v>
      </c>
      <c r="K89" t="str">
        <f>INDEX('ADP 08-24'!B:B,MATCH('ESPN 8-22'!A89,'ADP 08-24'!A:A,0))</f>
        <v>MIA</v>
      </c>
    </row>
    <row r="90" spans="1:11" x14ac:dyDescent="0.25">
      <c r="A90" t="s">
        <v>600</v>
      </c>
      <c r="B90">
        <v>89</v>
      </c>
      <c r="C90">
        <v>89</v>
      </c>
      <c r="D90">
        <v>89</v>
      </c>
      <c r="E90">
        <v>78.036638760000002</v>
      </c>
      <c r="F90">
        <v>3</v>
      </c>
      <c r="G90">
        <v>3</v>
      </c>
      <c r="H90">
        <v>4.4698340869999997</v>
      </c>
      <c r="I90">
        <v>89</v>
      </c>
      <c r="J90">
        <v>100</v>
      </c>
      <c r="K90" t="str">
        <f>INDEX('ADP 08-24'!B:B,MATCH('ESPN 8-22'!A90,'ADP 08-24'!A:A,0))</f>
        <v>DAL</v>
      </c>
    </row>
    <row r="91" spans="1:11" x14ac:dyDescent="0.25">
      <c r="A91" t="s">
        <v>599</v>
      </c>
      <c r="B91">
        <v>90</v>
      </c>
      <c r="C91">
        <v>90</v>
      </c>
      <c r="D91">
        <v>90</v>
      </c>
      <c r="E91">
        <v>79.136357959999998</v>
      </c>
      <c r="F91">
        <v>3</v>
      </c>
      <c r="G91">
        <v>3</v>
      </c>
      <c r="H91">
        <v>4.8730517850000004</v>
      </c>
      <c r="I91">
        <v>90</v>
      </c>
      <c r="J91">
        <v>103</v>
      </c>
      <c r="K91" t="str">
        <f>INDEX('ADP 08-24'!B:B,MATCH('ESPN 8-22'!A91,'ADP 08-24'!A:A,0))</f>
        <v>TB</v>
      </c>
    </row>
    <row r="92" spans="1:11" x14ac:dyDescent="0.25">
      <c r="A92" t="s">
        <v>604</v>
      </c>
      <c r="B92">
        <v>91</v>
      </c>
      <c r="C92">
        <v>91</v>
      </c>
      <c r="D92">
        <v>91</v>
      </c>
      <c r="E92">
        <v>76.385652579999999</v>
      </c>
      <c r="F92">
        <v>3</v>
      </c>
      <c r="G92">
        <v>3</v>
      </c>
      <c r="H92">
        <v>5.1530920059999996</v>
      </c>
      <c r="I92">
        <v>91</v>
      </c>
      <c r="J92">
        <v>105</v>
      </c>
      <c r="K92" t="str">
        <f>INDEX('ADP 08-24'!B:B,MATCH('ESPN 8-22'!A92,'ADP 08-24'!A:A,0))</f>
        <v>GB</v>
      </c>
    </row>
    <row r="93" spans="1:11" x14ac:dyDescent="0.25">
      <c r="A93" t="s">
        <v>605</v>
      </c>
      <c r="B93">
        <v>92</v>
      </c>
      <c r="C93">
        <v>92</v>
      </c>
      <c r="D93">
        <v>92</v>
      </c>
      <c r="E93">
        <v>86.816135099999997</v>
      </c>
      <c r="F93">
        <v>3</v>
      </c>
      <c r="G93">
        <v>3</v>
      </c>
      <c r="H93">
        <v>4.4989944700000004</v>
      </c>
      <c r="I93">
        <v>92</v>
      </c>
      <c r="J93">
        <v>107</v>
      </c>
      <c r="K93" t="str">
        <f>INDEX('ADP 08-24'!B:B,MATCH('ESPN 8-22'!A93,'ADP 08-24'!A:A,0))</f>
        <v>DEN</v>
      </c>
    </row>
    <row r="94" spans="1:11" x14ac:dyDescent="0.25">
      <c r="A94" t="s">
        <v>601</v>
      </c>
      <c r="B94">
        <v>93</v>
      </c>
      <c r="C94">
        <v>93</v>
      </c>
      <c r="D94">
        <v>93</v>
      </c>
      <c r="E94">
        <v>79.252715420000001</v>
      </c>
      <c r="F94">
        <v>3</v>
      </c>
      <c r="G94">
        <v>3</v>
      </c>
      <c r="H94">
        <v>5.267471091</v>
      </c>
      <c r="I94">
        <v>93</v>
      </c>
      <c r="J94">
        <v>109</v>
      </c>
      <c r="K94" t="str">
        <f>INDEX('ADP 08-24'!B:B,MATCH('ESPN 8-22'!A94,'ADP 08-24'!A:A,0))</f>
        <v>CIN</v>
      </c>
    </row>
    <row r="95" spans="1:11" x14ac:dyDescent="0.25">
      <c r="A95" t="s">
        <v>602</v>
      </c>
      <c r="B95">
        <v>94</v>
      </c>
      <c r="C95">
        <v>94</v>
      </c>
      <c r="D95">
        <v>94</v>
      </c>
      <c r="E95">
        <v>102.1112803</v>
      </c>
      <c r="F95">
        <v>3</v>
      </c>
      <c r="G95">
        <v>3</v>
      </c>
      <c r="H95">
        <v>2.912518854</v>
      </c>
      <c r="I95">
        <v>94</v>
      </c>
      <c r="J95">
        <v>111</v>
      </c>
      <c r="K95" t="str">
        <f>INDEX('ADP 08-24'!B:B,MATCH('ESPN 8-22'!A95,'ADP 08-24'!A:A,0))</f>
        <v>LAR</v>
      </c>
    </row>
    <row r="96" spans="1:11" x14ac:dyDescent="0.25">
      <c r="A96" t="s">
        <v>203</v>
      </c>
      <c r="B96">
        <v>95</v>
      </c>
      <c r="C96">
        <v>72</v>
      </c>
      <c r="D96">
        <v>95</v>
      </c>
      <c r="E96">
        <v>96.198486930000001</v>
      </c>
      <c r="F96">
        <v>3</v>
      </c>
      <c r="G96">
        <v>6</v>
      </c>
      <c r="H96">
        <v>3.2839568159999999</v>
      </c>
      <c r="I96">
        <v>95</v>
      </c>
      <c r="J96">
        <v>79</v>
      </c>
      <c r="K96" t="str">
        <f>INDEX('ADP 08-24'!B:B,MATCH('ESPN 8-22'!A96,'ADP 08-24'!A:A,0))</f>
        <v>SEA</v>
      </c>
    </row>
    <row r="97" spans="1:11" x14ac:dyDescent="0.25">
      <c r="A97" t="s">
        <v>232</v>
      </c>
      <c r="B97">
        <v>96</v>
      </c>
      <c r="C97">
        <v>98</v>
      </c>
      <c r="D97">
        <v>96</v>
      </c>
      <c r="E97">
        <v>118.97747870000001</v>
      </c>
      <c r="F97">
        <v>2</v>
      </c>
      <c r="G97">
        <v>2</v>
      </c>
      <c r="H97">
        <v>1.3060507159999999</v>
      </c>
      <c r="I97">
        <v>96</v>
      </c>
      <c r="J97">
        <v>117</v>
      </c>
      <c r="K97" t="str">
        <f>INDEX('ADP 08-24'!B:B,MATCH('ESPN 8-22'!A97,'ADP 08-24'!A:A,0))</f>
        <v>NYJ</v>
      </c>
    </row>
    <row r="98" spans="1:11" x14ac:dyDescent="0.25">
      <c r="A98" t="s">
        <v>214</v>
      </c>
      <c r="B98">
        <v>97</v>
      </c>
      <c r="C98">
        <v>101</v>
      </c>
      <c r="D98">
        <v>97</v>
      </c>
      <c r="E98">
        <v>117.7131004</v>
      </c>
      <c r="F98">
        <v>2</v>
      </c>
      <c r="G98">
        <v>2</v>
      </c>
      <c r="H98">
        <v>1.4323374339999999</v>
      </c>
      <c r="I98">
        <v>97</v>
      </c>
      <c r="J98">
        <v>121</v>
      </c>
      <c r="K98" t="str">
        <f>INDEX('ADP 08-24'!B:B,MATCH('ESPN 8-22'!A98,'ADP 08-24'!A:A,0))</f>
        <v>PIT</v>
      </c>
    </row>
    <row r="99" spans="1:11" x14ac:dyDescent="0.25">
      <c r="A99" t="s">
        <v>223</v>
      </c>
      <c r="B99">
        <v>98</v>
      </c>
      <c r="C99">
        <v>113</v>
      </c>
      <c r="D99">
        <v>98</v>
      </c>
      <c r="E99">
        <v>140.6254562</v>
      </c>
      <c r="F99">
        <v>2</v>
      </c>
      <c r="G99">
        <v>2</v>
      </c>
      <c r="H99">
        <v>0.97790610089999996</v>
      </c>
      <c r="I99">
        <v>98</v>
      </c>
      <c r="J99">
        <v>138</v>
      </c>
      <c r="K99" t="str">
        <f>INDEX('ADP 08-24'!B:B,MATCH('ESPN 8-22'!A99,'ADP 08-24'!A:A,0))</f>
        <v>KC</v>
      </c>
    </row>
    <row r="100" spans="1:11" x14ac:dyDescent="0.25">
      <c r="A100" t="s">
        <v>226</v>
      </c>
      <c r="B100">
        <v>99</v>
      </c>
      <c r="C100">
        <v>75</v>
      </c>
      <c r="D100">
        <v>99</v>
      </c>
      <c r="E100">
        <v>110.176564</v>
      </c>
      <c r="F100">
        <v>2</v>
      </c>
      <c r="G100">
        <v>5</v>
      </c>
      <c r="H100">
        <v>2.2550841070000001</v>
      </c>
      <c r="I100">
        <v>99</v>
      </c>
      <c r="J100">
        <v>84</v>
      </c>
      <c r="K100" t="str">
        <f>INDEX('ADP 08-24'!B:B,MATCH('ESPN 8-22'!A100,'ADP 08-24'!A:A,0))</f>
        <v>NYG</v>
      </c>
    </row>
    <row r="101" spans="1:11" x14ac:dyDescent="0.25">
      <c r="A101" t="s">
        <v>219</v>
      </c>
      <c r="B101">
        <v>100</v>
      </c>
      <c r="C101">
        <v>95</v>
      </c>
      <c r="D101">
        <v>100</v>
      </c>
      <c r="E101">
        <v>112.1527942</v>
      </c>
      <c r="F101">
        <v>2</v>
      </c>
      <c r="G101">
        <v>3</v>
      </c>
      <c r="H101">
        <v>1.855134321</v>
      </c>
      <c r="I101">
        <v>100</v>
      </c>
      <c r="J101">
        <v>114</v>
      </c>
      <c r="K101" t="str">
        <f>INDEX('ADP 08-24'!B:B,MATCH('ESPN 8-22'!A101,'ADP 08-24'!A:A,0))</f>
        <v>JAC</v>
      </c>
    </row>
    <row r="102" spans="1:11" x14ac:dyDescent="0.25">
      <c r="A102" t="s">
        <v>221</v>
      </c>
      <c r="B102">
        <v>101</v>
      </c>
      <c r="C102">
        <v>100</v>
      </c>
      <c r="D102">
        <v>101</v>
      </c>
      <c r="E102">
        <v>102.61807690000001</v>
      </c>
      <c r="F102">
        <v>2</v>
      </c>
      <c r="G102">
        <v>2</v>
      </c>
      <c r="H102">
        <v>3.4684910869999999</v>
      </c>
      <c r="I102">
        <v>101</v>
      </c>
      <c r="J102">
        <v>119</v>
      </c>
      <c r="K102" t="str">
        <f>INDEX('ADP 08-24'!B:B,MATCH('ESPN 8-22'!A102,'ADP 08-24'!A:A,0))</f>
        <v>ARI</v>
      </c>
    </row>
    <row r="103" spans="1:11" x14ac:dyDescent="0.25">
      <c r="A103" t="s">
        <v>211</v>
      </c>
      <c r="B103">
        <v>102</v>
      </c>
      <c r="C103">
        <v>99</v>
      </c>
      <c r="D103">
        <v>102</v>
      </c>
      <c r="E103">
        <v>124.06973379999999</v>
      </c>
      <c r="F103">
        <v>2</v>
      </c>
      <c r="G103">
        <v>2</v>
      </c>
      <c r="H103">
        <v>1.364549335</v>
      </c>
      <c r="I103">
        <v>102</v>
      </c>
      <c r="J103">
        <v>118</v>
      </c>
      <c r="K103" t="str">
        <f>INDEX('ADP 08-24'!B:B,MATCH('ESPN 8-22'!A103,'ADP 08-24'!A:A,0))</f>
        <v>TEN</v>
      </c>
    </row>
    <row r="104" spans="1:11" x14ac:dyDescent="0.25">
      <c r="A104" t="s">
        <v>603</v>
      </c>
      <c r="B104">
        <v>103</v>
      </c>
      <c r="C104">
        <v>103</v>
      </c>
      <c r="D104">
        <v>103</v>
      </c>
      <c r="E104">
        <v>110.17176600000001</v>
      </c>
      <c r="F104">
        <v>2</v>
      </c>
      <c r="G104">
        <v>2</v>
      </c>
      <c r="H104">
        <v>2.8423831069999999</v>
      </c>
      <c r="I104">
        <v>103</v>
      </c>
      <c r="J104">
        <v>123</v>
      </c>
      <c r="K104" t="str">
        <f>INDEX('ADP 08-24'!B:B,MATCH('ESPN 8-22'!A104,'ADP 08-24'!A:A,0))</f>
        <v>SF</v>
      </c>
    </row>
    <row r="105" spans="1:11" x14ac:dyDescent="0.25">
      <c r="A105" t="s">
        <v>462</v>
      </c>
      <c r="B105">
        <v>104</v>
      </c>
      <c r="C105">
        <v>105</v>
      </c>
      <c r="D105">
        <v>104</v>
      </c>
      <c r="E105">
        <v>125.66627320000001</v>
      </c>
      <c r="F105">
        <v>2</v>
      </c>
      <c r="G105">
        <v>2</v>
      </c>
      <c r="H105">
        <v>1.3364298269999999</v>
      </c>
      <c r="I105">
        <v>104</v>
      </c>
      <c r="J105">
        <v>128</v>
      </c>
      <c r="K105" t="str">
        <f>INDEX('ADP 08-24'!B:B,MATCH('ESPN 8-22'!A105,'ADP 08-24'!A:A,0))</f>
        <v>JAC</v>
      </c>
    </row>
    <row r="106" spans="1:11" x14ac:dyDescent="0.25">
      <c r="A106" t="s">
        <v>460</v>
      </c>
      <c r="B106">
        <v>105</v>
      </c>
      <c r="C106">
        <v>85</v>
      </c>
      <c r="D106">
        <v>105</v>
      </c>
      <c r="E106">
        <v>114.1097809</v>
      </c>
      <c r="F106">
        <v>2</v>
      </c>
      <c r="G106">
        <v>4</v>
      </c>
      <c r="H106">
        <v>2.1847853380000002</v>
      </c>
      <c r="I106">
        <v>105</v>
      </c>
      <c r="J106">
        <v>96</v>
      </c>
      <c r="K106" t="str">
        <f>INDEX('ADP 08-24'!B:B,MATCH('ESPN 8-22'!A106,'ADP 08-24'!A:A,0))</f>
        <v>MIA</v>
      </c>
    </row>
    <row r="107" spans="1:11" x14ac:dyDescent="0.25">
      <c r="A107" t="s">
        <v>794</v>
      </c>
      <c r="B107">
        <v>106</v>
      </c>
      <c r="C107">
        <v>107</v>
      </c>
      <c r="D107">
        <v>106</v>
      </c>
      <c r="E107">
        <v>129.09611419999999</v>
      </c>
      <c r="F107">
        <v>2</v>
      </c>
      <c r="G107">
        <v>2</v>
      </c>
      <c r="H107">
        <v>1.524730103</v>
      </c>
      <c r="I107">
        <v>106</v>
      </c>
      <c r="J107">
        <v>130</v>
      </c>
      <c r="K107" t="str">
        <f>INDEX('ADP 08-24'!B:B,MATCH('ESPN 8-22'!A107,'ADP 08-24'!A:A,0))</f>
        <v>SEA</v>
      </c>
    </row>
    <row r="108" spans="1:11" x14ac:dyDescent="0.25">
      <c r="A108" t="s">
        <v>461</v>
      </c>
      <c r="B108">
        <v>107</v>
      </c>
      <c r="C108">
        <v>108</v>
      </c>
      <c r="D108">
        <v>107</v>
      </c>
      <c r="E108">
        <v>135.9417134</v>
      </c>
      <c r="F108">
        <v>2</v>
      </c>
      <c r="G108">
        <v>2</v>
      </c>
      <c r="H108">
        <v>1.740647753</v>
      </c>
      <c r="I108">
        <v>107</v>
      </c>
      <c r="J108">
        <v>131</v>
      </c>
      <c r="K108" t="str">
        <f>INDEX('ADP 08-24'!B:B,MATCH('ESPN 8-22'!A108,'ADP 08-24'!A:A,0))</f>
        <v>HOU</v>
      </c>
    </row>
    <row r="109" spans="1:11" x14ac:dyDescent="0.25">
      <c r="A109" t="s">
        <v>463</v>
      </c>
      <c r="B109">
        <v>108</v>
      </c>
      <c r="C109">
        <v>106</v>
      </c>
      <c r="D109">
        <v>108</v>
      </c>
      <c r="E109">
        <v>126.6067307</v>
      </c>
      <c r="F109">
        <v>2</v>
      </c>
      <c r="G109">
        <v>2</v>
      </c>
      <c r="H109">
        <v>1.520461963</v>
      </c>
      <c r="I109">
        <v>108</v>
      </c>
      <c r="J109">
        <v>129</v>
      </c>
      <c r="K109" t="str">
        <f>INDEX('ADP 08-24'!B:B,MATCH('ESPN 8-22'!A109,'ADP 08-24'!A:A,0))</f>
        <v>BUF</v>
      </c>
    </row>
    <row r="110" spans="1:11" x14ac:dyDescent="0.25">
      <c r="A110" t="s">
        <v>24</v>
      </c>
      <c r="B110">
        <v>109</v>
      </c>
      <c r="C110">
        <v>88</v>
      </c>
      <c r="D110">
        <v>109</v>
      </c>
      <c r="E110">
        <v>99.019246120000005</v>
      </c>
      <c r="F110">
        <v>2</v>
      </c>
      <c r="G110">
        <v>3</v>
      </c>
      <c r="H110">
        <v>2.3251318099999998</v>
      </c>
      <c r="I110">
        <v>109</v>
      </c>
      <c r="J110">
        <v>99</v>
      </c>
      <c r="K110" t="str">
        <f>INDEX('ADP 08-24'!B:B,MATCH('ESPN 8-22'!A110,'ADP 08-24'!A:A,0))</f>
        <v>ARI</v>
      </c>
    </row>
    <row r="111" spans="1:11" x14ac:dyDescent="0.25">
      <c r="A111" t="s">
        <v>20</v>
      </c>
      <c r="B111">
        <v>110</v>
      </c>
      <c r="C111">
        <v>125</v>
      </c>
      <c r="D111">
        <v>110</v>
      </c>
      <c r="E111">
        <v>132.243931</v>
      </c>
      <c r="F111">
        <v>2</v>
      </c>
      <c r="G111">
        <v>1</v>
      </c>
      <c r="H111">
        <v>0.99447652519999996</v>
      </c>
      <c r="I111">
        <v>110</v>
      </c>
      <c r="J111">
        <v>156</v>
      </c>
      <c r="K111" t="str">
        <f>INDEX('ADP 08-24'!B:B,MATCH('ESPN 8-22'!A111,'ADP 08-24'!A:A,0))</f>
        <v>NE</v>
      </c>
    </row>
    <row r="112" spans="1:11" x14ac:dyDescent="0.25">
      <c r="A112" t="s">
        <v>227</v>
      </c>
      <c r="B112">
        <v>111</v>
      </c>
      <c r="C112">
        <v>102</v>
      </c>
      <c r="D112">
        <v>111</v>
      </c>
      <c r="E112">
        <v>121.7851668</v>
      </c>
      <c r="F112">
        <v>2</v>
      </c>
      <c r="G112">
        <v>2</v>
      </c>
      <c r="H112">
        <v>1.589254331</v>
      </c>
      <c r="I112">
        <v>111</v>
      </c>
      <c r="J112">
        <v>122</v>
      </c>
      <c r="K112" t="str">
        <f>INDEX('ADP 08-24'!B:B,MATCH('ESPN 8-22'!A112,'ADP 08-24'!A:A,0))</f>
        <v>NO</v>
      </c>
    </row>
    <row r="113" spans="1:11" x14ac:dyDescent="0.25">
      <c r="A113" t="s">
        <v>224</v>
      </c>
      <c r="B113">
        <v>112</v>
      </c>
      <c r="C113">
        <v>111</v>
      </c>
      <c r="D113">
        <v>112</v>
      </c>
      <c r="E113">
        <v>136.64210299999999</v>
      </c>
      <c r="F113">
        <v>2</v>
      </c>
      <c r="G113">
        <v>2</v>
      </c>
      <c r="H113">
        <v>0.91438614110000005</v>
      </c>
      <c r="I113">
        <v>112</v>
      </c>
      <c r="J113">
        <v>136</v>
      </c>
      <c r="K113" t="str">
        <f>INDEX('ADP 08-24'!B:B,MATCH('ESPN 8-22'!A113,'ADP 08-24'!A:A,0))</f>
        <v>NE</v>
      </c>
    </row>
    <row r="114" spans="1:11" x14ac:dyDescent="0.25">
      <c r="A114" t="s">
        <v>228</v>
      </c>
      <c r="B114">
        <v>113</v>
      </c>
      <c r="C114">
        <v>112</v>
      </c>
      <c r="D114">
        <v>113</v>
      </c>
      <c r="E114">
        <v>143.44299419999999</v>
      </c>
      <c r="F114">
        <v>2</v>
      </c>
      <c r="G114">
        <v>2</v>
      </c>
      <c r="H114">
        <v>0.82375094149999994</v>
      </c>
      <c r="I114">
        <v>113</v>
      </c>
      <c r="J114">
        <v>137</v>
      </c>
      <c r="K114" t="str">
        <f>INDEX('ADP 08-24'!B:B,MATCH('ESPN 8-22'!A114,'ADP 08-24'!A:A,0))</f>
        <v>TB</v>
      </c>
    </row>
    <row r="115" spans="1:11" x14ac:dyDescent="0.25">
      <c r="A115" t="s">
        <v>222</v>
      </c>
      <c r="B115">
        <v>114</v>
      </c>
      <c r="C115">
        <v>114</v>
      </c>
      <c r="D115">
        <v>114</v>
      </c>
      <c r="E115">
        <v>140.87633539999999</v>
      </c>
      <c r="F115">
        <v>2</v>
      </c>
      <c r="G115">
        <v>2</v>
      </c>
      <c r="H115">
        <v>0.86743660560000002</v>
      </c>
      <c r="I115">
        <v>114</v>
      </c>
      <c r="J115">
        <v>139</v>
      </c>
      <c r="K115" t="str">
        <f>INDEX('ADP 08-24'!B:B,MATCH('ESPN 8-22'!A115,'ADP 08-24'!A:A,0))</f>
        <v>NYG</v>
      </c>
    </row>
    <row r="116" spans="1:11" x14ac:dyDescent="0.25">
      <c r="A116" t="s">
        <v>234</v>
      </c>
      <c r="B116">
        <v>115</v>
      </c>
      <c r="C116">
        <v>115</v>
      </c>
      <c r="D116">
        <v>115</v>
      </c>
      <c r="E116">
        <v>137.39896580000001</v>
      </c>
      <c r="F116">
        <v>2</v>
      </c>
      <c r="G116">
        <v>2</v>
      </c>
      <c r="H116">
        <v>1.2204368569999999</v>
      </c>
      <c r="I116">
        <v>115</v>
      </c>
      <c r="J116">
        <v>142</v>
      </c>
      <c r="K116" t="str">
        <f>INDEX('ADP 08-24'!B:B,MATCH('ESPN 8-22'!A116,'ADP 08-24'!A:A,0))</f>
        <v>KC</v>
      </c>
    </row>
    <row r="117" spans="1:11" x14ac:dyDescent="0.25">
      <c r="A117" t="s">
        <v>229</v>
      </c>
      <c r="B117">
        <v>116</v>
      </c>
      <c r="C117">
        <v>116</v>
      </c>
      <c r="D117">
        <v>116</v>
      </c>
      <c r="E117">
        <v>136.6688642</v>
      </c>
      <c r="F117">
        <v>2</v>
      </c>
      <c r="G117">
        <v>2</v>
      </c>
      <c r="H117">
        <v>1.0030128039999999</v>
      </c>
      <c r="I117">
        <v>116</v>
      </c>
      <c r="J117">
        <v>143</v>
      </c>
      <c r="K117" t="str">
        <f>INDEX('ADP 08-24'!B:B,MATCH('ESPN 8-22'!A117,'ADP 08-24'!A:A,0))</f>
        <v>CIN</v>
      </c>
    </row>
    <row r="118" spans="1:11" x14ac:dyDescent="0.25">
      <c r="A118" t="s">
        <v>215</v>
      </c>
      <c r="B118">
        <v>117</v>
      </c>
      <c r="C118">
        <v>117</v>
      </c>
      <c r="D118">
        <v>117</v>
      </c>
      <c r="E118">
        <v>140.1207206</v>
      </c>
      <c r="F118">
        <v>2</v>
      </c>
      <c r="G118">
        <v>2</v>
      </c>
      <c r="H118">
        <v>1.014561888</v>
      </c>
      <c r="I118">
        <v>117</v>
      </c>
      <c r="J118">
        <v>144</v>
      </c>
      <c r="K118" t="str">
        <f>INDEX('ADP 08-24'!B:B,MATCH('ESPN 8-22'!A118,'ADP 08-24'!A:A,0))</f>
        <v>TEN</v>
      </c>
    </row>
    <row r="119" spans="1:11" x14ac:dyDescent="0.25">
      <c r="A119" t="s">
        <v>800</v>
      </c>
      <c r="B119">
        <v>118</v>
      </c>
      <c r="C119">
        <v>119</v>
      </c>
      <c r="D119">
        <v>118</v>
      </c>
      <c r="E119">
        <v>132.20831530000001</v>
      </c>
      <c r="F119">
        <v>2</v>
      </c>
      <c r="G119">
        <v>2</v>
      </c>
      <c r="H119">
        <v>1.428822496</v>
      </c>
      <c r="I119">
        <v>118</v>
      </c>
      <c r="J119">
        <v>146</v>
      </c>
      <c r="K119" t="str">
        <f>INDEX('ADP 08-24'!B:B,MATCH('ESPN 8-22'!A119,'ADP 08-24'!A:A,0))</f>
        <v>DEN</v>
      </c>
    </row>
    <row r="120" spans="1:11" x14ac:dyDescent="0.25">
      <c r="A120" t="s">
        <v>467</v>
      </c>
      <c r="B120">
        <v>119</v>
      </c>
      <c r="C120">
        <v>161</v>
      </c>
      <c r="D120">
        <v>119</v>
      </c>
      <c r="E120">
        <v>155.23503539999999</v>
      </c>
      <c r="F120">
        <v>2</v>
      </c>
      <c r="G120">
        <v>0</v>
      </c>
      <c r="H120">
        <v>0.55134320859999997</v>
      </c>
      <c r="I120">
        <v>119</v>
      </c>
      <c r="J120">
        <v>210</v>
      </c>
      <c r="K120" t="str">
        <f>INDEX('ADP 08-24'!B:B,MATCH('ESPN 8-22'!A120,'ADP 08-24'!A:A,0))</f>
        <v>MIA</v>
      </c>
    </row>
    <row r="121" spans="1:11" x14ac:dyDescent="0.25">
      <c r="A121" t="s">
        <v>465</v>
      </c>
      <c r="B121">
        <v>120</v>
      </c>
      <c r="C121">
        <v>118</v>
      </c>
      <c r="D121">
        <v>120</v>
      </c>
      <c r="E121">
        <v>141.54980259999999</v>
      </c>
      <c r="F121">
        <v>2</v>
      </c>
      <c r="G121">
        <v>2</v>
      </c>
      <c r="H121">
        <v>0.89505397939999998</v>
      </c>
      <c r="I121">
        <v>120</v>
      </c>
      <c r="J121">
        <v>145</v>
      </c>
      <c r="K121" t="str">
        <f>INDEX('ADP 08-24'!B:B,MATCH('ESPN 8-22'!A121,'ADP 08-24'!A:A,0))</f>
        <v>NYJ</v>
      </c>
    </row>
    <row r="122" spans="1:11" x14ac:dyDescent="0.25">
      <c r="A122" t="s">
        <v>464</v>
      </c>
      <c r="B122">
        <v>121</v>
      </c>
      <c r="C122">
        <v>162</v>
      </c>
      <c r="D122">
        <v>121</v>
      </c>
      <c r="E122">
        <v>164.78680629999999</v>
      </c>
      <c r="F122">
        <v>1</v>
      </c>
      <c r="G122">
        <v>0</v>
      </c>
      <c r="H122">
        <v>0.30805925179999999</v>
      </c>
      <c r="I122">
        <v>121</v>
      </c>
      <c r="J122">
        <v>211</v>
      </c>
      <c r="K122" t="str">
        <f>INDEX('ADP 08-24'!B:B,MATCH('ESPN 8-22'!A122,'ADP 08-24'!A:A,0))</f>
        <v>HOU</v>
      </c>
    </row>
    <row r="123" spans="1:11" x14ac:dyDescent="0.25">
      <c r="A123" t="s">
        <v>607</v>
      </c>
      <c r="B123">
        <v>122</v>
      </c>
      <c r="C123">
        <v>122</v>
      </c>
      <c r="D123">
        <v>122</v>
      </c>
      <c r="E123">
        <v>119.2385328</v>
      </c>
      <c r="F123">
        <v>1</v>
      </c>
      <c r="G123">
        <v>1</v>
      </c>
      <c r="H123">
        <v>2.2463549519999999</v>
      </c>
      <c r="I123">
        <v>122</v>
      </c>
      <c r="J123">
        <v>150</v>
      </c>
      <c r="K123" t="str">
        <f>INDEX('ADP 08-24'!B:B,MATCH('ESPN 8-22'!A123,'ADP 08-24'!A:A,0))</f>
        <v>LV</v>
      </c>
    </row>
    <row r="124" spans="1:11" x14ac:dyDescent="0.25">
      <c r="A124" t="s">
        <v>606</v>
      </c>
      <c r="B124">
        <v>123</v>
      </c>
      <c r="C124">
        <v>123</v>
      </c>
      <c r="D124">
        <v>123</v>
      </c>
      <c r="E124">
        <v>134.16987520000001</v>
      </c>
      <c r="F124">
        <v>1</v>
      </c>
      <c r="G124">
        <v>1</v>
      </c>
      <c r="H124">
        <v>1.671694319</v>
      </c>
      <c r="I124">
        <v>123</v>
      </c>
      <c r="J124">
        <v>152</v>
      </c>
      <c r="K124" t="str">
        <f>INDEX('ADP 08-24'!B:B,MATCH('ESPN 8-22'!A124,'ADP 08-24'!A:A,0))</f>
        <v>MIN</v>
      </c>
    </row>
    <row r="125" spans="1:11" x14ac:dyDescent="0.25">
      <c r="A125" t="s">
        <v>22</v>
      </c>
      <c r="B125">
        <v>124</v>
      </c>
      <c r="C125">
        <v>126</v>
      </c>
      <c r="D125">
        <v>124</v>
      </c>
      <c r="E125">
        <v>121.2260982</v>
      </c>
      <c r="F125">
        <v>1</v>
      </c>
      <c r="G125">
        <v>1</v>
      </c>
      <c r="H125">
        <v>1.5536028120000001</v>
      </c>
      <c r="I125">
        <v>124</v>
      </c>
      <c r="J125">
        <v>157</v>
      </c>
      <c r="K125" t="str">
        <f>INDEX('ADP 08-24'!B:B,MATCH('ESPN 8-22'!A125,'ADP 08-24'!A:A,0))</f>
        <v>BUF</v>
      </c>
    </row>
    <row r="126" spans="1:11" x14ac:dyDescent="0.25">
      <c r="A126" t="s">
        <v>34</v>
      </c>
      <c r="B126">
        <v>125</v>
      </c>
      <c r="C126">
        <v>110</v>
      </c>
      <c r="D126">
        <v>125</v>
      </c>
      <c r="E126">
        <v>118.5693406</v>
      </c>
      <c r="F126">
        <v>1</v>
      </c>
      <c r="G126">
        <v>2</v>
      </c>
      <c r="H126">
        <v>1.324378609</v>
      </c>
      <c r="I126">
        <v>125</v>
      </c>
      <c r="J126">
        <v>135</v>
      </c>
      <c r="K126" t="str">
        <f>INDEX('ADP 08-24'!B:B,MATCH('ESPN 8-22'!A126,'ADP 08-24'!A:A,0))</f>
        <v>PIT</v>
      </c>
    </row>
    <row r="127" spans="1:11" x14ac:dyDescent="0.25">
      <c r="A127" t="s">
        <v>36</v>
      </c>
      <c r="B127">
        <v>126</v>
      </c>
      <c r="C127">
        <v>124</v>
      </c>
      <c r="D127">
        <v>126</v>
      </c>
      <c r="E127">
        <v>141.6839397</v>
      </c>
      <c r="F127">
        <v>1</v>
      </c>
      <c r="G127">
        <v>1</v>
      </c>
      <c r="H127">
        <v>0.9753954306</v>
      </c>
      <c r="I127">
        <v>126</v>
      </c>
      <c r="J127">
        <v>154</v>
      </c>
      <c r="K127" t="str">
        <f>INDEX('ADP 08-24'!B:B,MATCH('ESPN 8-22'!A127,'ADP 08-24'!A:A,0))</f>
        <v>CHI</v>
      </c>
    </row>
    <row r="128" spans="1:11" x14ac:dyDescent="0.25">
      <c r="A128" t="s">
        <v>610</v>
      </c>
      <c r="B128">
        <v>127</v>
      </c>
      <c r="C128">
        <v>127</v>
      </c>
      <c r="D128">
        <v>127</v>
      </c>
      <c r="E128">
        <v>148.2877891</v>
      </c>
      <c r="F128">
        <v>1</v>
      </c>
      <c r="G128">
        <v>1</v>
      </c>
      <c r="H128">
        <v>1.0925087979999999</v>
      </c>
      <c r="I128">
        <v>127</v>
      </c>
      <c r="J128">
        <v>158</v>
      </c>
      <c r="K128" t="str">
        <f>INDEX('ADP 08-24'!B:B,MATCH('ESPN 8-22'!A128,'ADP 08-24'!A:A,0))</f>
        <v>JAC</v>
      </c>
    </row>
    <row r="129" spans="1:11" x14ac:dyDescent="0.25">
      <c r="A129" t="s">
        <v>608</v>
      </c>
      <c r="B129">
        <v>128</v>
      </c>
      <c r="C129">
        <v>128</v>
      </c>
      <c r="D129">
        <v>128</v>
      </c>
      <c r="E129">
        <v>147.0305626</v>
      </c>
      <c r="F129">
        <v>1</v>
      </c>
      <c r="G129">
        <v>1</v>
      </c>
      <c r="H129">
        <v>1.2209653090000001</v>
      </c>
      <c r="I129">
        <v>128</v>
      </c>
      <c r="J129">
        <v>160</v>
      </c>
      <c r="K129" t="str">
        <f>INDEX('ADP 08-24'!B:B,MATCH('ESPN 8-22'!A129,'ADP 08-24'!A:A,0))</f>
        <v>MIA</v>
      </c>
    </row>
    <row r="130" spans="1:11" x14ac:dyDescent="0.25">
      <c r="A130" t="s">
        <v>611</v>
      </c>
      <c r="B130">
        <v>129</v>
      </c>
      <c r="C130">
        <v>129</v>
      </c>
      <c r="D130">
        <v>129</v>
      </c>
      <c r="E130">
        <v>156.51597649999999</v>
      </c>
      <c r="F130">
        <v>1</v>
      </c>
      <c r="G130">
        <v>1</v>
      </c>
      <c r="H130">
        <v>0.78632478630000002</v>
      </c>
      <c r="I130">
        <v>129</v>
      </c>
      <c r="J130">
        <v>162</v>
      </c>
      <c r="K130" t="str">
        <f>INDEX('ADP 08-24'!B:B,MATCH('ESPN 8-22'!A130,'ADP 08-24'!A:A,0))</f>
        <v>CHI</v>
      </c>
    </row>
    <row r="131" spans="1:11" x14ac:dyDescent="0.25">
      <c r="A131" t="s">
        <v>237</v>
      </c>
      <c r="B131">
        <v>130</v>
      </c>
      <c r="C131">
        <v>130</v>
      </c>
      <c r="D131">
        <v>130</v>
      </c>
      <c r="E131">
        <v>154.49166969999999</v>
      </c>
      <c r="F131">
        <v>1</v>
      </c>
      <c r="G131">
        <v>1</v>
      </c>
      <c r="H131">
        <v>0.79989957320000005</v>
      </c>
      <c r="I131">
        <v>130</v>
      </c>
      <c r="J131">
        <v>165</v>
      </c>
      <c r="K131" t="str">
        <f>INDEX('ADP 08-24'!B:B,MATCH('ESPN 8-22'!A131,'ADP 08-24'!A:A,0))</f>
        <v>WAS</v>
      </c>
    </row>
    <row r="132" spans="1:11" x14ac:dyDescent="0.25">
      <c r="A132" t="s">
        <v>861</v>
      </c>
      <c r="B132">
        <v>131</v>
      </c>
      <c r="C132">
        <v>131</v>
      </c>
      <c r="D132">
        <v>131</v>
      </c>
      <c r="E132">
        <v>159.70303860000001</v>
      </c>
      <c r="F132">
        <v>1</v>
      </c>
      <c r="G132">
        <v>1</v>
      </c>
      <c r="H132">
        <v>0.66306803920000001</v>
      </c>
      <c r="I132">
        <v>131</v>
      </c>
      <c r="J132">
        <v>166</v>
      </c>
      <c r="K132" t="str">
        <f>INDEX('ADP 08-24'!B:B,MATCH('ESPN 8-22'!A132,'ADP 08-24'!A:A,0))</f>
        <v>DET</v>
      </c>
    </row>
    <row r="133" spans="1:11" x14ac:dyDescent="0.25">
      <c r="A133" t="s">
        <v>231</v>
      </c>
      <c r="B133">
        <v>132</v>
      </c>
      <c r="C133">
        <v>132</v>
      </c>
      <c r="D133">
        <v>132</v>
      </c>
      <c r="E133">
        <v>149.2777796</v>
      </c>
      <c r="F133">
        <v>1</v>
      </c>
      <c r="G133">
        <v>1</v>
      </c>
      <c r="H133">
        <v>0.79713783579999997</v>
      </c>
      <c r="I133">
        <v>132</v>
      </c>
      <c r="J133">
        <v>167</v>
      </c>
      <c r="K133" t="str">
        <f>INDEX('ADP 08-24'!B:B,MATCH('ESPN 8-22'!A133,'ADP 08-24'!A:A,0))</f>
        <v>NO</v>
      </c>
    </row>
    <row r="134" spans="1:11" x14ac:dyDescent="0.25">
      <c r="A134" t="s">
        <v>247</v>
      </c>
      <c r="B134">
        <v>133</v>
      </c>
      <c r="C134">
        <v>133</v>
      </c>
      <c r="D134">
        <v>133</v>
      </c>
      <c r="E134">
        <v>163.52252960000001</v>
      </c>
      <c r="F134">
        <v>1</v>
      </c>
      <c r="G134">
        <v>1</v>
      </c>
      <c r="H134">
        <v>0.54707506900000002</v>
      </c>
      <c r="I134">
        <v>133</v>
      </c>
      <c r="J134">
        <v>168</v>
      </c>
      <c r="K134" t="str">
        <f>INDEX('ADP 08-24'!B:B,MATCH('ESPN 8-22'!A134,'ADP 08-24'!A:A,0))</f>
        <v>LAC</v>
      </c>
    </row>
    <row r="135" spans="1:11" x14ac:dyDescent="0.25">
      <c r="A135" t="s">
        <v>1199</v>
      </c>
      <c r="B135">
        <v>134</v>
      </c>
      <c r="C135">
        <v>134</v>
      </c>
      <c r="D135">
        <v>134</v>
      </c>
      <c r="E135">
        <v>162.35657810000001</v>
      </c>
      <c r="F135">
        <v>1</v>
      </c>
      <c r="G135">
        <v>1</v>
      </c>
      <c r="H135">
        <v>0.54983680639999999</v>
      </c>
      <c r="I135">
        <v>134</v>
      </c>
      <c r="J135">
        <v>169</v>
      </c>
      <c r="K135" t="str">
        <f>INDEX('ADP 08-24'!B:B,MATCH('ESPN 8-22'!A135,'ADP 08-24'!A:A,0))</f>
        <v>CAR</v>
      </c>
    </row>
    <row r="136" spans="1:11" x14ac:dyDescent="0.25">
      <c r="A136" t="s">
        <v>1202</v>
      </c>
      <c r="B136">
        <v>135</v>
      </c>
      <c r="C136">
        <v>135</v>
      </c>
      <c r="D136">
        <v>135</v>
      </c>
      <c r="E136">
        <v>162.2112133</v>
      </c>
      <c r="F136">
        <v>1</v>
      </c>
      <c r="G136">
        <v>1</v>
      </c>
      <c r="H136">
        <v>0.45317599800000002</v>
      </c>
      <c r="I136">
        <v>135</v>
      </c>
      <c r="J136">
        <v>172</v>
      </c>
      <c r="K136" t="str">
        <f>INDEX('ADP 08-24'!B:B,MATCH('ESPN 8-22'!A136,'ADP 08-24'!A:A,0))</f>
        <v>JAC</v>
      </c>
    </row>
    <row r="137" spans="1:11" x14ac:dyDescent="0.25">
      <c r="A137" t="s">
        <v>225</v>
      </c>
      <c r="B137">
        <v>136</v>
      </c>
      <c r="C137">
        <v>136</v>
      </c>
      <c r="D137">
        <v>136</v>
      </c>
      <c r="E137">
        <v>164.19623390000001</v>
      </c>
      <c r="F137">
        <v>1</v>
      </c>
      <c r="G137">
        <v>1</v>
      </c>
      <c r="H137">
        <v>0.33316595529999998</v>
      </c>
      <c r="I137">
        <v>136</v>
      </c>
      <c r="J137">
        <v>173</v>
      </c>
      <c r="K137" t="str">
        <f>INDEX('ADP 08-24'!B:B,MATCH('ESPN 8-22'!A137,'ADP 08-24'!A:A,0))</f>
        <v>NE</v>
      </c>
    </row>
    <row r="138" spans="1:11" x14ac:dyDescent="0.25">
      <c r="A138" t="s">
        <v>32</v>
      </c>
      <c r="B138">
        <v>137</v>
      </c>
      <c r="C138">
        <v>139</v>
      </c>
      <c r="D138">
        <v>137</v>
      </c>
      <c r="E138">
        <v>157.39793320000001</v>
      </c>
      <c r="F138">
        <v>1</v>
      </c>
      <c r="G138">
        <v>1</v>
      </c>
      <c r="H138">
        <v>0.52598543809999998</v>
      </c>
      <c r="I138">
        <v>137</v>
      </c>
      <c r="J138">
        <v>176</v>
      </c>
      <c r="K138" t="str">
        <f>INDEX('ADP 08-24'!B:B,MATCH('ESPN 8-22'!A138,'ADP 08-24'!A:A,0))</f>
        <v>CLE</v>
      </c>
    </row>
    <row r="139" spans="1:11" x14ac:dyDescent="0.25">
      <c r="A139" t="s">
        <v>38</v>
      </c>
      <c r="B139">
        <v>138</v>
      </c>
      <c r="C139">
        <v>138</v>
      </c>
      <c r="D139">
        <v>138</v>
      </c>
      <c r="E139">
        <v>159.80062849999999</v>
      </c>
      <c r="F139">
        <v>1</v>
      </c>
      <c r="G139">
        <v>1</v>
      </c>
      <c r="H139">
        <v>0.58548832539999995</v>
      </c>
      <c r="I139">
        <v>138</v>
      </c>
      <c r="J139">
        <v>175</v>
      </c>
      <c r="K139" t="str">
        <f>INDEX('ADP 08-24'!B:B,MATCH('ESPN 8-22'!A139,'ADP 08-24'!A:A,0))</f>
        <v>MIN</v>
      </c>
    </row>
    <row r="140" spans="1:11" x14ac:dyDescent="0.25">
      <c r="A140" t="s">
        <v>28</v>
      </c>
      <c r="B140">
        <v>139</v>
      </c>
      <c r="C140">
        <v>137</v>
      </c>
      <c r="D140">
        <v>139</v>
      </c>
      <c r="E140">
        <v>147.91917459999999</v>
      </c>
      <c r="F140">
        <v>1</v>
      </c>
      <c r="G140">
        <v>1</v>
      </c>
      <c r="H140">
        <v>0.70374089880000001</v>
      </c>
      <c r="I140">
        <v>139</v>
      </c>
      <c r="J140">
        <v>174</v>
      </c>
      <c r="K140" t="str">
        <f>INDEX('ADP 08-24'!B:B,MATCH('ESPN 8-22'!A140,'ADP 08-24'!A:A,0))</f>
        <v>SEA</v>
      </c>
    </row>
    <row r="141" spans="1:11" x14ac:dyDescent="0.25">
      <c r="A141" t="s">
        <v>30</v>
      </c>
      <c r="B141">
        <v>140</v>
      </c>
      <c r="C141">
        <v>140</v>
      </c>
      <c r="D141">
        <v>140</v>
      </c>
      <c r="E141">
        <v>153.84057730000001</v>
      </c>
      <c r="F141">
        <v>1</v>
      </c>
      <c r="G141">
        <v>1</v>
      </c>
      <c r="H141">
        <v>0.53452171729999998</v>
      </c>
      <c r="I141">
        <v>140</v>
      </c>
      <c r="J141">
        <v>178</v>
      </c>
      <c r="K141" t="str">
        <f>INDEX('ADP 08-24'!B:B,MATCH('ESPN 8-22'!A141,'ADP 08-24'!A:A,0))</f>
        <v>LAR</v>
      </c>
    </row>
    <row r="142" spans="1:11" x14ac:dyDescent="0.25">
      <c r="A142" t="s">
        <v>1240</v>
      </c>
      <c r="B142">
        <v>141</v>
      </c>
      <c r="C142">
        <v>141</v>
      </c>
      <c r="D142">
        <v>141</v>
      </c>
      <c r="E142">
        <v>78.706791519999996</v>
      </c>
      <c r="F142">
        <v>1</v>
      </c>
      <c r="G142">
        <v>1</v>
      </c>
      <c r="H142">
        <v>3.6314572090000001</v>
      </c>
      <c r="I142">
        <v>141</v>
      </c>
      <c r="J142">
        <v>180</v>
      </c>
      <c r="K142" t="e">
        <f>INDEX('ADP 08-24'!B:B,MATCH('ESPN 8-22'!A142,'ADP 08-24'!A:A,0))</f>
        <v>#N/A</v>
      </c>
    </row>
    <row r="143" spans="1:11" x14ac:dyDescent="0.25">
      <c r="A143" t="s">
        <v>1241</v>
      </c>
      <c r="B143">
        <v>142</v>
      </c>
      <c r="C143">
        <v>142</v>
      </c>
      <c r="D143">
        <v>142</v>
      </c>
      <c r="E143">
        <v>98.542403320000005</v>
      </c>
      <c r="F143">
        <v>1</v>
      </c>
      <c r="G143">
        <v>1</v>
      </c>
      <c r="H143">
        <v>1.959907479</v>
      </c>
      <c r="I143">
        <v>142</v>
      </c>
      <c r="J143">
        <v>181</v>
      </c>
      <c r="K143" t="e">
        <f>INDEX('ADP 08-24'!B:B,MATCH('ESPN 8-22'!A143,'ADP 08-24'!A:A,0))</f>
        <v>#N/A</v>
      </c>
    </row>
    <row r="144" spans="1:11" x14ac:dyDescent="0.25">
      <c r="A144" t="s">
        <v>1242</v>
      </c>
      <c r="B144">
        <v>143</v>
      </c>
      <c r="C144">
        <v>143</v>
      </c>
      <c r="D144">
        <v>143</v>
      </c>
      <c r="E144">
        <v>110.0120745</v>
      </c>
      <c r="F144">
        <v>1</v>
      </c>
      <c r="G144">
        <v>1</v>
      </c>
      <c r="H144">
        <v>1.5754304809999999</v>
      </c>
      <c r="I144">
        <v>143</v>
      </c>
      <c r="J144">
        <v>182</v>
      </c>
      <c r="K144" t="e">
        <f>INDEX('ADP 08-24'!B:B,MATCH('ESPN 8-22'!A144,'ADP 08-24'!A:A,0))</f>
        <v>#N/A</v>
      </c>
    </row>
    <row r="145" spans="1:11" x14ac:dyDescent="0.25">
      <c r="A145" t="s">
        <v>1243</v>
      </c>
      <c r="B145">
        <v>144</v>
      </c>
      <c r="C145">
        <v>144</v>
      </c>
      <c r="D145">
        <v>144</v>
      </c>
      <c r="E145">
        <v>116.5276393</v>
      </c>
      <c r="F145">
        <v>1</v>
      </c>
      <c r="G145">
        <v>1</v>
      </c>
      <c r="H145">
        <v>1.4816242610000001</v>
      </c>
      <c r="I145">
        <v>144</v>
      </c>
      <c r="J145">
        <v>183</v>
      </c>
      <c r="K145" t="e">
        <f>INDEX('ADP 08-24'!B:B,MATCH('ESPN 8-22'!A145,'ADP 08-24'!A:A,0))</f>
        <v>#N/A</v>
      </c>
    </row>
    <row r="146" spans="1:11" x14ac:dyDescent="0.25">
      <c r="A146" t="s">
        <v>1244</v>
      </c>
      <c r="B146">
        <v>145</v>
      </c>
      <c r="C146">
        <v>145</v>
      </c>
      <c r="D146">
        <v>145</v>
      </c>
      <c r="E146">
        <v>120.0251559</v>
      </c>
      <c r="F146">
        <v>1</v>
      </c>
      <c r="G146">
        <v>1</v>
      </c>
      <c r="H146">
        <v>1.365715754</v>
      </c>
      <c r="I146">
        <v>145</v>
      </c>
      <c r="J146">
        <v>187</v>
      </c>
      <c r="K146" t="e">
        <f>INDEX('ADP 08-24'!B:B,MATCH('ESPN 8-22'!A146,'ADP 08-24'!A:A,0))</f>
        <v>#N/A</v>
      </c>
    </row>
    <row r="147" spans="1:11" x14ac:dyDescent="0.25">
      <c r="A147" t="s">
        <v>1245</v>
      </c>
      <c r="B147">
        <v>146</v>
      </c>
      <c r="C147">
        <v>146</v>
      </c>
      <c r="D147">
        <v>146</v>
      </c>
      <c r="E147">
        <v>124.0150952</v>
      </c>
      <c r="F147">
        <v>1</v>
      </c>
      <c r="G147">
        <v>1</v>
      </c>
      <c r="H147">
        <v>1.4461577999999999</v>
      </c>
      <c r="I147">
        <v>146</v>
      </c>
      <c r="J147">
        <v>188</v>
      </c>
      <c r="K147" t="e">
        <f>INDEX('ADP 08-24'!B:B,MATCH('ESPN 8-22'!A147,'ADP 08-24'!A:A,0))</f>
        <v>#N/A</v>
      </c>
    </row>
    <row r="148" spans="1:11" x14ac:dyDescent="0.25">
      <c r="A148" t="s">
        <v>1246</v>
      </c>
      <c r="B148">
        <v>147</v>
      </c>
      <c r="C148">
        <v>147</v>
      </c>
      <c r="D148">
        <v>147</v>
      </c>
      <c r="E148">
        <v>135.71065730000001</v>
      </c>
      <c r="F148">
        <v>1</v>
      </c>
      <c r="G148">
        <v>1</v>
      </c>
      <c r="H148">
        <v>1.062965819</v>
      </c>
      <c r="I148">
        <v>147</v>
      </c>
      <c r="J148">
        <v>189</v>
      </c>
      <c r="K148" t="e">
        <f>INDEX('ADP 08-24'!B:B,MATCH('ESPN 8-22'!A148,'ADP 08-24'!A:A,0))</f>
        <v>#N/A</v>
      </c>
    </row>
    <row r="149" spans="1:11" x14ac:dyDescent="0.25">
      <c r="A149" t="s">
        <v>1247</v>
      </c>
      <c r="B149">
        <v>148</v>
      </c>
      <c r="C149">
        <v>148</v>
      </c>
      <c r="D149">
        <v>148</v>
      </c>
      <c r="E149">
        <v>141.2406652</v>
      </c>
      <c r="F149">
        <v>1</v>
      </c>
      <c r="G149">
        <v>1</v>
      </c>
      <c r="H149">
        <v>1.1084554099999999</v>
      </c>
      <c r="I149">
        <v>148</v>
      </c>
      <c r="J149">
        <v>190</v>
      </c>
      <c r="K149" t="e">
        <f>INDEX('ADP 08-24'!B:B,MATCH('ESPN 8-22'!A149,'ADP 08-24'!A:A,0))</f>
        <v>#N/A</v>
      </c>
    </row>
    <row r="150" spans="1:11" x14ac:dyDescent="0.25">
      <c r="A150" t="s">
        <v>1248</v>
      </c>
      <c r="B150">
        <v>149</v>
      </c>
      <c r="C150">
        <v>149</v>
      </c>
      <c r="D150">
        <v>149</v>
      </c>
      <c r="E150">
        <v>147.8527077</v>
      </c>
      <c r="F150">
        <v>1</v>
      </c>
      <c r="G150">
        <v>1</v>
      </c>
      <c r="H150">
        <v>0.8457979954</v>
      </c>
      <c r="I150">
        <v>149</v>
      </c>
      <c r="J150">
        <v>191</v>
      </c>
      <c r="K150" t="e">
        <f>INDEX('ADP 08-24'!B:B,MATCH('ESPN 8-22'!A150,'ADP 08-24'!A:A,0))</f>
        <v>#N/A</v>
      </c>
    </row>
    <row r="151" spans="1:11" x14ac:dyDescent="0.25">
      <c r="A151" t="s">
        <v>1249</v>
      </c>
      <c r="B151">
        <v>150</v>
      </c>
      <c r="C151">
        <v>150</v>
      </c>
      <c r="D151">
        <v>150</v>
      </c>
      <c r="E151">
        <v>158.82028260000001</v>
      </c>
      <c r="F151">
        <v>1</v>
      </c>
      <c r="G151">
        <v>1</v>
      </c>
      <c r="H151">
        <v>0.62708815210000002</v>
      </c>
      <c r="I151">
        <v>150</v>
      </c>
      <c r="J151">
        <v>194</v>
      </c>
      <c r="K151" t="e">
        <f>INDEX('ADP 08-24'!B:B,MATCH('ESPN 8-22'!A151,'ADP 08-24'!A:A,0))</f>
        <v>#N/A</v>
      </c>
    </row>
    <row r="152" spans="1:11" x14ac:dyDescent="0.25">
      <c r="A152" t="s">
        <v>852</v>
      </c>
      <c r="B152">
        <v>151</v>
      </c>
      <c r="C152">
        <v>151</v>
      </c>
      <c r="D152">
        <v>151</v>
      </c>
      <c r="E152">
        <v>90.329597399999997</v>
      </c>
      <c r="F152">
        <v>1</v>
      </c>
      <c r="G152">
        <v>1</v>
      </c>
      <c r="H152">
        <v>3.217001056</v>
      </c>
      <c r="I152">
        <v>151</v>
      </c>
      <c r="J152">
        <v>195</v>
      </c>
      <c r="K152" t="str">
        <f>INDEX('ADP 08-24'!B:B,MATCH('ESPN 8-22'!A152,'ADP 08-24'!A:A,0))</f>
        <v>BAL</v>
      </c>
    </row>
    <row r="153" spans="1:11" x14ac:dyDescent="0.25">
      <c r="A153" t="s">
        <v>879</v>
      </c>
      <c r="B153">
        <v>152</v>
      </c>
      <c r="C153">
        <v>152</v>
      </c>
      <c r="D153">
        <v>152</v>
      </c>
      <c r="E153">
        <v>100.85662600000001</v>
      </c>
      <c r="F153">
        <v>1</v>
      </c>
      <c r="G153">
        <v>1</v>
      </c>
      <c r="H153">
        <v>2.301742344</v>
      </c>
      <c r="I153">
        <v>152</v>
      </c>
      <c r="J153">
        <v>196</v>
      </c>
      <c r="K153" t="str">
        <f>INDEX('ADP 08-24'!B:B,MATCH('ESPN 8-22'!A153,'ADP 08-24'!A:A,0))</f>
        <v>CIN</v>
      </c>
    </row>
    <row r="154" spans="1:11" x14ac:dyDescent="0.25">
      <c r="A154" t="s">
        <v>896</v>
      </c>
      <c r="B154">
        <v>153</v>
      </c>
      <c r="C154">
        <v>153</v>
      </c>
      <c r="D154">
        <v>153</v>
      </c>
      <c r="E154">
        <v>114.0773162</v>
      </c>
      <c r="F154">
        <v>1</v>
      </c>
      <c r="G154">
        <v>1</v>
      </c>
      <c r="H154">
        <v>1.69904963</v>
      </c>
      <c r="I154">
        <v>153</v>
      </c>
      <c r="J154">
        <v>197</v>
      </c>
      <c r="K154" t="str">
        <f>INDEX('ADP 08-24'!B:B,MATCH('ESPN 8-22'!A154,'ADP 08-24'!A:A,0))</f>
        <v>LAR</v>
      </c>
    </row>
    <row r="155" spans="1:11" x14ac:dyDescent="0.25">
      <c r="A155" t="s">
        <v>886</v>
      </c>
      <c r="B155">
        <v>154</v>
      </c>
      <c r="C155">
        <v>154</v>
      </c>
      <c r="D155">
        <v>154</v>
      </c>
      <c r="E155">
        <v>126.5876554</v>
      </c>
      <c r="F155">
        <v>1</v>
      </c>
      <c r="G155">
        <v>1</v>
      </c>
      <c r="H155">
        <v>1.475712777</v>
      </c>
      <c r="I155">
        <v>154</v>
      </c>
      <c r="J155">
        <v>198</v>
      </c>
      <c r="K155" t="str">
        <f>INDEX('ADP 08-24'!B:B,MATCH('ESPN 8-22'!A155,'ADP 08-24'!A:A,0))</f>
        <v>KC</v>
      </c>
    </row>
    <row r="156" spans="1:11" x14ac:dyDescent="0.25">
      <c r="A156" t="s">
        <v>868</v>
      </c>
      <c r="B156">
        <v>155</v>
      </c>
      <c r="C156">
        <v>155</v>
      </c>
      <c r="D156">
        <v>155</v>
      </c>
      <c r="E156">
        <v>130.62876439999999</v>
      </c>
      <c r="F156">
        <v>1</v>
      </c>
      <c r="G156">
        <v>1</v>
      </c>
      <c r="H156">
        <v>1.2703273500000001</v>
      </c>
      <c r="I156">
        <v>155</v>
      </c>
      <c r="J156">
        <v>200</v>
      </c>
      <c r="K156" t="str">
        <f>INDEX('ADP 08-24'!B:B,MATCH('ESPN 8-22'!A156,'ADP 08-24'!A:A,0))</f>
        <v>LV</v>
      </c>
    </row>
    <row r="157" spans="1:11" x14ac:dyDescent="0.25">
      <c r="A157" t="s">
        <v>968</v>
      </c>
      <c r="B157">
        <v>156</v>
      </c>
      <c r="C157">
        <v>156</v>
      </c>
      <c r="D157">
        <v>156</v>
      </c>
      <c r="E157">
        <v>143.8146199</v>
      </c>
      <c r="F157">
        <v>1</v>
      </c>
      <c r="G157">
        <v>1</v>
      </c>
      <c r="H157">
        <v>1.05781415</v>
      </c>
      <c r="I157">
        <v>156</v>
      </c>
      <c r="J157">
        <v>202</v>
      </c>
      <c r="K157" t="str">
        <f>INDEX('ADP 08-24'!B:B,MATCH('ESPN 8-22'!A157,'ADP 08-24'!A:A,0))</f>
        <v>DEN</v>
      </c>
    </row>
    <row r="158" spans="1:11" x14ac:dyDescent="0.25">
      <c r="A158" t="s">
        <v>1016</v>
      </c>
      <c r="B158">
        <v>157</v>
      </c>
      <c r="C158">
        <v>157</v>
      </c>
      <c r="D158">
        <v>157</v>
      </c>
      <c r="E158">
        <v>142.66232350000001</v>
      </c>
      <c r="F158">
        <v>1</v>
      </c>
      <c r="G158">
        <v>1</v>
      </c>
      <c r="H158">
        <v>0.98020063359999998</v>
      </c>
      <c r="I158">
        <v>157</v>
      </c>
      <c r="J158">
        <v>203</v>
      </c>
      <c r="K158" t="str">
        <f>INDEX('ADP 08-24'!B:B,MATCH('ESPN 8-22'!A158,'ADP 08-24'!A:A,0))</f>
        <v>NE</v>
      </c>
    </row>
    <row r="159" spans="1:11" x14ac:dyDescent="0.25">
      <c r="A159" t="s">
        <v>904</v>
      </c>
      <c r="B159">
        <v>158</v>
      </c>
      <c r="C159">
        <v>158</v>
      </c>
      <c r="D159">
        <v>158</v>
      </c>
      <c r="E159">
        <v>146.26664310000001</v>
      </c>
      <c r="F159">
        <v>1</v>
      </c>
      <c r="G159">
        <v>1</v>
      </c>
      <c r="H159">
        <v>1.0356388599999999</v>
      </c>
      <c r="I159">
        <v>158</v>
      </c>
      <c r="J159">
        <v>204</v>
      </c>
      <c r="K159" t="str">
        <f>INDEX('ADP 08-24'!B:B,MATCH('ESPN 8-22'!A159,'ADP 08-24'!A:A,0))</f>
        <v>BUF</v>
      </c>
    </row>
    <row r="160" spans="1:11" x14ac:dyDescent="0.25">
      <c r="A160" t="s">
        <v>954</v>
      </c>
      <c r="B160">
        <v>159</v>
      </c>
      <c r="C160">
        <v>159</v>
      </c>
      <c r="D160">
        <v>159</v>
      </c>
      <c r="E160">
        <v>156.17225089999999</v>
      </c>
      <c r="F160">
        <v>1</v>
      </c>
      <c r="G160">
        <v>1</v>
      </c>
      <c r="H160">
        <v>0.84952481520000001</v>
      </c>
      <c r="I160">
        <v>159</v>
      </c>
      <c r="J160">
        <v>205</v>
      </c>
      <c r="K160" t="str">
        <f>INDEX('ADP 08-24'!B:B,MATCH('ESPN 8-22'!A160,'ADP 08-24'!A:A,0))</f>
        <v>ARI</v>
      </c>
    </row>
    <row r="161" spans="1:11" x14ac:dyDescent="0.25">
      <c r="A161" t="s">
        <v>1130</v>
      </c>
      <c r="B161">
        <v>160</v>
      </c>
      <c r="C161">
        <v>160</v>
      </c>
      <c r="D161">
        <v>160</v>
      </c>
      <c r="E161">
        <v>164.4072256</v>
      </c>
      <c r="F161">
        <v>1</v>
      </c>
      <c r="G161">
        <v>1</v>
      </c>
      <c r="H161">
        <v>0.57074973600000001</v>
      </c>
      <c r="I161">
        <v>160</v>
      </c>
      <c r="J161">
        <v>209</v>
      </c>
      <c r="K161" t="str">
        <f>INDEX('ADP 08-24'!B:B,MATCH('ESPN 8-22'!A161,'ADP 08-24'!A:A,0))</f>
        <v>NYG</v>
      </c>
    </row>
    <row r="162" spans="1:11" x14ac:dyDescent="0.25">
      <c r="A162" t="s">
        <v>475</v>
      </c>
      <c r="B162">
        <v>161</v>
      </c>
      <c r="C162">
        <v>120</v>
      </c>
      <c r="D162">
        <v>161</v>
      </c>
      <c r="E162">
        <v>142.82277089999999</v>
      </c>
      <c r="F162">
        <v>0</v>
      </c>
      <c r="G162">
        <v>2</v>
      </c>
      <c r="H162">
        <v>1.0035149379999999</v>
      </c>
      <c r="I162">
        <v>161</v>
      </c>
      <c r="J162">
        <v>148</v>
      </c>
      <c r="K162" t="str">
        <f>INDEX('ADP 08-24'!B:B,MATCH('ESPN 8-22'!A162,'ADP 08-24'!A:A,0))</f>
        <v>IND</v>
      </c>
    </row>
    <row r="163" spans="1:11" x14ac:dyDescent="0.25">
      <c r="A163" t="s">
        <v>471</v>
      </c>
      <c r="B163">
        <v>162</v>
      </c>
      <c r="C163">
        <v>163</v>
      </c>
      <c r="D163">
        <v>162</v>
      </c>
      <c r="E163">
        <v>159.7510413</v>
      </c>
      <c r="F163">
        <v>0</v>
      </c>
      <c r="G163">
        <v>0</v>
      </c>
      <c r="H163">
        <v>0.57870951540000004</v>
      </c>
      <c r="I163">
        <v>162</v>
      </c>
      <c r="J163">
        <v>212</v>
      </c>
      <c r="K163" t="str">
        <f>INDEX('ADP 08-24'!B:B,MATCH('ESPN 8-22'!A163,'ADP 08-24'!A:A,0))</f>
        <v>MIN</v>
      </c>
    </row>
    <row r="164" spans="1:11" x14ac:dyDescent="0.25">
      <c r="A164" t="s">
        <v>466</v>
      </c>
      <c r="B164">
        <v>163</v>
      </c>
      <c r="C164">
        <v>165</v>
      </c>
      <c r="D164">
        <v>163</v>
      </c>
      <c r="E164">
        <v>164.93990109999999</v>
      </c>
      <c r="F164">
        <v>0</v>
      </c>
      <c r="G164">
        <v>0</v>
      </c>
      <c r="H164">
        <v>0.30429324629999999</v>
      </c>
      <c r="I164">
        <v>163</v>
      </c>
      <c r="J164">
        <v>217</v>
      </c>
      <c r="K164" t="str">
        <f>INDEX('ADP 08-24'!B:B,MATCH('ESPN 8-22'!A164,'ADP 08-24'!A:A,0))</f>
        <v>DET</v>
      </c>
    </row>
    <row r="165" spans="1:11" x14ac:dyDescent="0.25">
      <c r="A165" t="s">
        <v>821</v>
      </c>
      <c r="B165">
        <v>164</v>
      </c>
      <c r="C165">
        <v>164</v>
      </c>
      <c r="D165">
        <v>164</v>
      </c>
      <c r="E165">
        <v>166.5262252</v>
      </c>
      <c r="F165">
        <v>0</v>
      </c>
      <c r="G165">
        <v>0</v>
      </c>
      <c r="H165">
        <v>0.29676123519999997</v>
      </c>
      <c r="I165">
        <v>164</v>
      </c>
      <c r="J165">
        <v>213</v>
      </c>
      <c r="K165" t="str">
        <f>INDEX('ADP 08-24'!B:B,MATCH('ESPN 8-22'!A165,'ADP 08-24'!A:A,0))</f>
        <v>LAR</v>
      </c>
    </row>
    <row r="166" spans="1:11" x14ac:dyDescent="0.25">
      <c r="A166" t="s">
        <v>476</v>
      </c>
      <c r="B166">
        <v>165</v>
      </c>
      <c r="C166">
        <v>121</v>
      </c>
      <c r="D166">
        <v>165</v>
      </c>
      <c r="E166">
        <v>154.73185129999999</v>
      </c>
      <c r="F166">
        <v>0</v>
      </c>
      <c r="G166">
        <v>1</v>
      </c>
      <c r="H166">
        <v>0.59201606829999998</v>
      </c>
      <c r="I166">
        <v>165</v>
      </c>
      <c r="J166">
        <v>149</v>
      </c>
      <c r="K166" t="str">
        <f>INDEX('ADP 08-24'!B:B,MATCH('ESPN 8-22'!A166,'ADP 08-24'!A:A,0))</f>
        <v>WAS</v>
      </c>
    </row>
    <row r="167" spans="1:11" x14ac:dyDescent="0.25">
      <c r="A167" t="s">
        <v>473</v>
      </c>
      <c r="B167">
        <v>166</v>
      </c>
      <c r="C167">
        <v>167</v>
      </c>
      <c r="D167">
        <v>166</v>
      </c>
      <c r="E167">
        <v>166.82034189999999</v>
      </c>
      <c r="F167">
        <v>0</v>
      </c>
      <c r="G167">
        <v>0</v>
      </c>
      <c r="H167">
        <v>0.3075571178</v>
      </c>
      <c r="I167">
        <v>166</v>
      </c>
      <c r="J167">
        <v>219</v>
      </c>
      <c r="K167" t="str">
        <f>INDEX('ADP 08-24'!B:B,MATCH('ESPN 8-22'!A167,'ADP 08-24'!A:A,0))</f>
        <v>LAC</v>
      </c>
    </row>
    <row r="168" spans="1:11" x14ac:dyDescent="0.25">
      <c r="A168" t="s">
        <v>468</v>
      </c>
      <c r="B168">
        <v>167</v>
      </c>
      <c r="C168">
        <v>166</v>
      </c>
      <c r="D168">
        <v>167</v>
      </c>
      <c r="E168">
        <v>168.5205181</v>
      </c>
      <c r="F168">
        <v>0</v>
      </c>
      <c r="G168">
        <v>0</v>
      </c>
      <c r="H168">
        <v>0.21792618629999999</v>
      </c>
      <c r="I168">
        <v>167</v>
      </c>
      <c r="J168">
        <v>218</v>
      </c>
      <c r="K168" t="str">
        <f>INDEX('ADP 08-24'!B:B,MATCH('ESPN 8-22'!A168,'ADP 08-24'!A:A,0))</f>
        <v>PHI</v>
      </c>
    </row>
    <row r="169" spans="1:11" x14ac:dyDescent="0.25">
      <c r="A169" t="s">
        <v>478</v>
      </c>
      <c r="B169">
        <v>168</v>
      </c>
      <c r="C169">
        <v>168</v>
      </c>
      <c r="D169">
        <v>168</v>
      </c>
      <c r="E169">
        <v>169.71308740000001</v>
      </c>
      <c r="F169">
        <v>0</v>
      </c>
      <c r="G169">
        <v>0</v>
      </c>
      <c r="H169">
        <v>0.1905598795</v>
      </c>
      <c r="I169">
        <v>168</v>
      </c>
      <c r="J169">
        <v>220</v>
      </c>
      <c r="K169" t="str">
        <f>INDEX('ADP 08-24'!B:B,MATCH('ESPN 8-22'!A169,'ADP 08-24'!A:A,0))</f>
        <v>CHI</v>
      </c>
    </row>
    <row r="170" spans="1:11" x14ac:dyDescent="0.25">
      <c r="A170" t="s">
        <v>472</v>
      </c>
      <c r="B170">
        <v>169</v>
      </c>
      <c r="C170">
        <v>169</v>
      </c>
      <c r="D170">
        <v>169</v>
      </c>
      <c r="E170">
        <v>168.68740650000001</v>
      </c>
      <c r="F170">
        <v>0</v>
      </c>
      <c r="G170">
        <v>0</v>
      </c>
      <c r="H170">
        <v>0.26738639219999999</v>
      </c>
      <c r="I170">
        <v>169</v>
      </c>
      <c r="J170">
        <v>221</v>
      </c>
      <c r="K170" t="str">
        <f>INDEX('ADP 08-24'!B:B,MATCH('ESPN 8-22'!A170,'ADP 08-24'!A:A,0))</f>
        <v>ATL</v>
      </c>
    </row>
    <row r="171" spans="1:11" x14ac:dyDescent="0.25">
      <c r="A171" t="s">
        <v>1250</v>
      </c>
      <c r="B171">
        <v>170</v>
      </c>
      <c r="C171">
        <v>170</v>
      </c>
      <c r="D171">
        <v>170</v>
      </c>
      <c r="E171">
        <v>167.33447509999999</v>
      </c>
      <c r="F171">
        <v>0</v>
      </c>
      <c r="G171">
        <v>0</v>
      </c>
      <c r="H171">
        <v>0.38262616119999998</v>
      </c>
      <c r="I171">
        <v>170</v>
      </c>
      <c r="J171">
        <v>224</v>
      </c>
      <c r="K171" t="str">
        <f>INDEX('ADP 08-24'!B:B,MATCH('ESPN 8-22'!A171,'ADP 08-24'!A:A,0))</f>
        <v>WAS</v>
      </c>
    </row>
    <row r="172" spans="1:11" x14ac:dyDescent="0.25">
      <c r="A172" t="s">
        <v>233</v>
      </c>
      <c r="B172">
        <v>171</v>
      </c>
      <c r="C172">
        <v>171</v>
      </c>
      <c r="D172">
        <v>171</v>
      </c>
      <c r="E172">
        <v>166.95154840000001</v>
      </c>
      <c r="F172">
        <v>0</v>
      </c>
      <c r="G172">
        <v>0</v>
      </c>
      <c r="H172">
        <v>0.26738639219999999</v>
      </c>
      <c r="I172">
        <v>171</v>
      </c>
      <c r="J172">
        <v>225</v>
      </c>
      <c r="K172" t="str">
        <f>INDEX('ADP 08-24'!B:B,MATCH('ESPN 8-22'!A172,'ADP 08-24'!A:A,0))</f>
        <v>DAL</v>
      </c>
    </row>
    <row r="173" spans="1:11" x14ac:dyDescent="0.25">
      <c r="A173" t="s">
        <v>244</v>
      </c>
      <c r="B173">
        <v>172</v>
      </c>
      <c r="C173">
        <v>172</v>
      </c>
      <c r="D173">
        <v>172</v>
      </c>
      <c r="E173">
        <v>167.62526500000001</v>
      </c>
      <c r="F173">
        <v>0</v>
      </c>
      <c r="G173">
        <v>0</v>
      </c>
      <c r="H173">
        <v>0.21390911369999999</v>
      </c>
      <c r="I173">
        <v>172</v>
      </c>
      <c r="J173">
        <v>226</v>
      </c>
      <c r="K173" t="str">
        <f>INDEX('ADP 08-24'!B:B,MATCH('ESPN 8-22'!A173,'ADP 08-24'!A:A,0))</f>
        <v>ARI</v>
      </c>
    </row>
    <row r="174" spans="1:11" x14ac:dyDescent="0.25">
      <c r="A174" t="s">
        <v>220</v>
      </c>
      <c r="B174">
        <v>173</v>
      </c>
      <c r="C174">
        <v>173</v>
      </c>
      <c r="D174">
        <v>173</v>
      </c>
      <c r="E174">
        <v>161.3251611</v>
      </c>
      <c r="F174">
        <v>0</v>
      </c>
      <c r="G174">
        <v>0</v>
      </c>
      <c r="H174">
        <v>0.50665327640000002</v>
      </c>
      <c r="I174">
        <v>173</v>
      </c>
      <c r="J174">
        <v>227</v>
      </c>
      <c r="K174" t="str">
        <f>INDEX('ADP 08-24'!B:B,MATCH('ESPN 8-22'!A174,'ADP 08-24'!A:A,0))</f>
        <v>KC</v>
      </c>
    </row>
    <row r="175" spans="1:11" x14ac:dyDescent="0.25">
      <c r="A175" t="s">
        <v>230</v>
      </c>
      <c r="B175">
        <v>174</v>
      </c>
      <c r="C175">
        <v>174</v>
      </c>
      <c r="D175">
        <v>174</v>
      </c>
      <c r="E175">
        <v>167.6765293</v>
      </c>
      <c r="F175">
        <v>0</v>
      </c>
      <c r="G175">
        <v>0</v>
      </c>
      <c r="H175">
        <v>0.21541551589999999</v>
      </c>
      <c r="I175">
        <v>174</v>
      </c>
      <c r="J175">
        <v>228</v>
      </c>
      <c r="K175" t="str">
        <f>INDEX('ADP 08-24'!B:B,MATCH('ESPN 8-22'!A175,'ADP 08-24'!A:A,0))</f>
        <v>DAL</v>
      </c>
    </row>
    <row r="176" spans="1:11" x14ac:dyDescent="0.25">
      <c r="A176" t="s">
        <v>238</v>
      </c>
      <c r="B176">
        <v>175</v>
      </c>
      <c r="C176">
        <v>175</v>
      </c>
      <c r="D176">
        <v>175</v>
      </c>
      <c r="E176">
        <v>169.86639339999999</v>
      </c>
      <c r="F176">
        <v>0</v>
      </c>
      <c r="G176">
        <v>0</v>
      </c>
      <c r="H176">
        <v>0.14712528250000001</v>
      </c>
      <c r="I176">
        <v>175</v>
      </c>
      <c r="J176">
        <v>232</v>
      </c>
      <c r="K176" t="str">
        <f>INDEX('ADP 08-24'!B:B,MATCH('ESPN 8-22'!A176,'ADP 08-24'!A:A,0))</f>
        <v>HOU</v>
      </c>
    </row>
    <row r="177" spans="1:11" x14ac:dyDescent="0.25">
      <c r="A177" t="s">
        <v>245</v>
      </c>
      <c r="B177">
        <v>176</v>
      </c>
      <c r="C177">
        <v>176</v>
      </c>
      <c r="D177">
        <v>176</v>
      </c>
      <c r="E177">
        <v>158.584216</v>
      </c>
      <c r="F177">
        <v>0</v>
      </c>
      <c r="G177">
        <v>0</v>
      </c>
      <c r="H177">
        <v>0.64298267639999995</v>
      </c>
      <c r="I177">
        <v>176</v>
      </c>
      <c r="J177">
        <v>233</v>
      </c>
      <c r="K177" t="str">
        <f>INDEX('ADP 08-24'!B:B,MATCH('ESPN 8-22'!A177,'ADP 08-24'!A:A,0))</f>
        <v>TB</v>
      </c>
    </row>
    <row r="178" spans="1:11" x14ac:dyDescent="0.25">
      <c r="A178" t="s">
        <v>239</v>
      </c>
      <c r="B178">
        <v>177</v>
      </c>
      <c r="C178">
        <v>177</v>
      </c>
      <c r="D178">
        <v>177</v>
      </c>
      <c r="E178">
        <v>149.79053909999999</v>
      </c>
      <c r="F178">
        <v>0</v>
      </c>
      <c r="G178">
        <v>0</v>
      </c>
      <c r="H178">
        <v>1.1280441880000001</v>
      </c>
      <c r="I178">
        <v>177</v>
      </c>
      <c r="J178">
        <v>234</v>
      </c>
      <c r="K178" t="str">
        <f>INDEX('ADP 08-24'!B:B,MATCH('ESPN 8-22'!A178,'ADP 08-24'!A:A,0))</f>
        <v>PIT</v>
      </c>
    </row>
    <row r="179" spans="1:11" x14ac:dyDescent="0.25">
      <c r="A179" t="s">
        <v>236</v>
      </c>
      <c r="B179">
        <v>178</v>
      </c>
      <c r="C179">
        <v>178</v>
      </c>
      <c r="D179">
        <v>178</v>
      </c>
      <c r="E179">
        <v>169.82523320000001</v>
      </c>
      <c r="F179">
        <v>0</v>
      </c>
      <c r="G179">
        <v>0</v>
      </c>
      <c r="H179">
        <v>0.1212653779</v>
      </c>
      <c r="I179">
        <v>178</v>
      </c>
      <c r="J179">
        <v>235</v>
      </c>
      <c r="K179" t="str">
        <f>INDEX('ADP 08-24'!B:B,MATCH('ESPN 8-22'!A179,'ADP 08-24'!A:A,0))</f>
        <v>LAR</v>
      </c>
    </row>
    <row r="180" spans="1:11" x14ac:dyDescent="0.25">
      <c r="A180" t="s">
        <v>242</v>
      </c>
      <c r="B180">
        <v>179</v>
      </c>
      <c r="C180">
        <v>179</v>
      </c>
      <c r="D180">
        <v>179</v>
      </c>
      <c r="E180">
        <v>170.69976560000001</v>
      </c>
      <c r="F180">
        <v>0</v>
      </c>
      <c r="G180">
        <v>0</v>
      </c>
      <c r="H180">
        <v>7.1303037910000006E-2</v>
      </c>
      <c r="I180">
        <v>179</v>
      </c>
      <c r="J180">
        <v>236</v>
      </c>
      <c r="K180" t="str">
        <f>INDEX('ADP 08-24'!B:B,MATCH('ESPN 8-22'!A180,'ADP 08-24'!A:A,0))</f>
        <v>WAS</v>
      </c>
    </row>
    <row r="181" spans="1:11" x14ac:dyDescent="0.25">
      <c r="A181" t="s">
        <v>258</v>
      </c>
      <c r="B181">
        <v>180</v>
      </c>
      <c r="C181">
        <v>180</v>
      </c>
      <c r="D181">
        <v>180</v>
      </c>
      <c r="E181">
        <v>170.68208010000001</v>
      </c>
      <c r="F181">
        <v>0</v>
      </c>
      <c r="G181">
        <v>0</v>
      </c>
      <c r="H181">
        <v>8.8626663319999993E-2</v>
      </c>
      <c r="I181">
        <v>180</v>
      </c>
      <c r="J181">
        <v>237</v>
      </c>
      <c r="K181" t="str">
        <f>INDEX('ADP 08-24'!B:B,MATCH('ESPN 8-22'!A181,'ADP 08-24'!A:A,0))</f>
        <v>NYG</v>
      </c>
    </row>
    <row r="182" spans="1:11" x14ac:dyDescent="0.25">
      <c r="A182" t="s">
        <v>249</v>
      </c>
      <c r="B182">
        <v>181</v>
      </c>
      <c r="C182">
        <v>181</v>
      </c>
      <c r="D182">
        <v>181</v>
      </c>
      <c r="E182">
        <v>168.93349910000001</v>
      </c>
      <c r="F182">
        <v>0</v>
      </c>
      <c r="G182">
        <v>0</v>
      </c>
      <c r="H182">
        <v>0.1965854883</v>
      </c>
      <c r="I182">
        <v>181</v>
      </c>
      <c r="J182">
        <v>238</v>
      </c>
      <c r="K182" t="str">
        <f>INDEX('ADP 08-24'!B:B,MATCH('ESPN 8-22'!A182,'ADP 08-24'!A:A,0))</f>
        <v>GB</v>
      </c>
    </row>
    <row r="183" spans="1:11" x14ac:dyDescent="0.25">
      <c r="A183" t="s">
        <v>255</v>
      </c>
      <c r="B183">
        <v>182</v>
      </c>
      <c r="C183">
        <v>182</v>
      </c>
      <c r="D183">
        <v>182</v>
      </c>
      <c r="E183">
        <v>169.65333709999999</v>
      </c>
      <c r="F183">
        <v>0</v>
      </c>
      <c r="G183">
        <v>0</v>
      </c>
      <c r="H183">
        <v>0.20562390159999999</v>
      </c>
      <c r="I183">
        <v>182</v>
      </c>
      <c r="J183">
        <v>239</v>
      </c>
      <c r="K183" t="str">
        <f>INDEX('ADP 08-24'!B:B,MATCH('ESPN 8-22'!A183,'ADP 08-24'!A:A,0))</f>
        <v>DET</v>
      </c>
    </row>
    <row r="184" spans="1:11" x14ac:dyDescent="0.25">
      <c r="A184" t="s">
        <v>250</v>
      </c>
      <c r="B184">
        <v>183</v>
      </c>
      <c r="C184">
        <v>183</v>
      </c>
      <c r="D184">
        <v>183</v>
      </c>
      <c r="E184">
        <v>170.2187121</v>
      </c>
      <c r="F184">
        <v>0</v>
      </c>
      <c r="G184">
        <v>0</v>
      </c>
      <c r="H184">
        <v>8.5111724829999999E-2</v>
      </c>
      <c r="I184">
        <v>183</v>
      </c>
      <c r="J184">
        <v>240</v>
      </c>
      <c r="K184" t="str">
        <f>INDEX('ADP 08-24'!B:B,MATCH('ESPN 8-22'!A184,'ADP 08-24'!A:A,0))</f>
        <v>IND</v>
      </c>
    </row>
    <row r="185" spans="1:11" x14ac:dyDescent="0.25">
      <c r="A185" t="s">
        <v>48</v>
      </c>
      <c r="B185">
        <v>184</v>
      </c>
      <c r="C185">
        <v>184</v>
      </c>
      <c r="D185">
        <v>184</v>
      </c>
      <c r="E185">
        <v>167.640581</v>
      </c>
      <c r="F185">
        <v>0</v>
      </c>
      <c r="G185">
        <v>0</v>
      </c>
      <c r="H185">
        <v>0.1416018077</v>
      </c>
      <c r="I185">
        <v>184</v>
      </c>
      <c r="J185">
        <v>241</v>
      </c>
      <c r="K185" t="str">
        <f>INDEX('ADP 08-24'!B:B,MATCH('ESPN 8-22'!A185,'ADP 08-24'!A:A,0))</f>
        <v>JAC</v>
      </c>
    </row>
    <row r="186" spans="1:11" x14ac:dyDescent="0.25">
      <c r="A186" t="s">
        <v>50</v>
      </c>
      <c r="B186">
        <v>185</v>
      </c>
      <c r="C186">
        <v>185</v>
      </c>
      <c r="D186">
        <v>185</v>
      </c>
      <c r="E186">
        <v>168.1521233</v>
      </c>
      <c r="F186">
        <v>0</v>
      </c>
      <c r="G186">
        <v>0</v>
      </c>
      <c r="H186">
        <v>0.1187547075</v>
      </c>
      <c r="I186">
        <v>185</v>
      </c>
      <c r="J186">
        <v>245</v>
      </c>
      <c r="K186" t="str">
        <f>INDEX('ADP 08-24'!B:B,MATCH('ESPN 8-22'!A186,'ADP 08-24'!A:A,0))</f>
        <v>TEN</v>
      </c>
    </row>
    <row r="187" spans="1:11" x14ac:dyDescent="0.25">
      <c r="A187" t="s">
        <v>52</v>
      </c>
      <c r="B187">
        <v>186</v>
      </c>
      <c r="C187">
        <v>186</v>
      </c>
      <c r="D187">
        <v>186</v>
      </c>
      <c r="E187">
        <v>167.13463970000001</v>
      </c>
      <c r="F187">
        <v>0</v>
      </c>
      <c r="G187">
        <v>0</v>
      </c>
      <c r="H187">
        <v>0.18830027620000001</v>
      </c>
      <c r="I187">
        <v>186</v>
      </c>
      <c r="J187">
        <v>246</v>
      </c>
      <c r="K187" t="str">
        <f>INDEX('ADP 08-24'!B:B,MATCH('ESPN 8-22'!A187,'ADP 08-24'!A:A,0))</f>
        <v>CIN</v>
      </c>
    </row>
    <row r="188" spans="1:11" x14ac:dyDescent="0.25">
      <c r="A188" t="s">
        <v>612</v>
      </c>
      <c r="B188">
        <v>187</v>
      </c>
      <c r="C188">
        <v>187</v>
      </c>
      <c r="D188">
        <v>187</v>
      </c>
      <c r="E188">
        <v>168.65328020000001</v>
      </c>
      <c r="F188">
        <v>0</v>
      </c>
      <c r="G188">
        <v>0</v>
      </c>
      <c r="H188">
        <v>0.2031171443</v>
      </c>
      <c r="I188">
        <v>187</v>
      </c>
      <c r="J188">
        <v>247</v>
      </c>
      <c r="K188" t="str">
        <f>INDEX('ADP 08-24'!B:B,MATCH('ESPN 8-22'!A188,'ADP 08-24'!A:A,0))</f>
        <v>NYG</v>
      </c>
    </row>
    <row r="189" spans="1:11" x14ac:dyDescent="0.25">
      <c r="A189" t="s">
        <v>616</v>
      </c>
      <c r="B189">
        <v>188</v>
      </c>
      <c r="C189">
        <v>188</v>
      </c>
      <c r="D189">
        <v>188</v>
      </c>
      <c r="E189">
        <v>167.31142940000001</v>
      </c>
      <c r="F189">
        <v>0</v>
      </c>
      <c r="G189">
        <v>0</v>
      </c>
      <c r="H189">
        <v>0.20437405729999999</v>
      </c>
      <c r="I189">
        <v>188</v>
      </c>
      <c r="J189">
        <v>250</v>
      </c>
      <c r="K189" t="str">
        <f>INDEX('ADP 08-24'!B:B,MATCH('ESPN 8-22'!A189,'ADP 08-24'!A:A,0))</f>
        <v>WAS</v>
      </c>
    </row>
    <row r="190" spans="1:11" x14ac:dyDescent="0.25">
      <c r="A190" t="s">
        <v>1251</v>
      </c>
      <c r="B190">
        <v>189</v>
      </c>
      <c r="C190">
        <v>189</v>
      </c>
      <c r="D190">
        <v>189</v>
      </c>
      <c r="E190">
        <v>150.86886000000001</v>
      </c>
      <c r="F190">
        <v>0</v>
      </c>
      <c r="G190">
        <v>0</v>
      </c>
      <c r="H190">
        <v>0.64327936259999996</v>
      </c>
      <c r="I190">
        <v>189</v>
      </c>
      <c r="J190">
        <v>252</v>
      </c>
      <c r="K190" t="e">
        <f>INDEX('ADP 08-24'!B:B,MATCH('ESPN 8-22'!A190,'ADP 08-24'!A:A,0))</f>
        <v>#N/A</v>
      </c>
    </row>
    <row r="191" spans="1:11" x14ac:dyDescent="0.25">
      <c r="A191" t="s">
        <v>1252</v>
      </c>
      <c r="B191">
        <v>190</v>
      </c>
      <c r="C191">
        <v>190</v>
      </c>
      <c r="D191">
        <v>190</v>
      </c>
      <c r="E191">
        <v>165.57731290000001</v>
      </c>
      <c r="F191">
        <v>0</v>
      </c>
      <c r="G191">
        <v>0</v>
      </c>
      <c r="H191">
        <v>0.18015934210000001</v>
      </c>
      <c r="I191">
        <v>190</v>
      </c>
      <c r="J191">
        <v>254</v>
      </c>
      <c r="K191" t="e">
        <f>INDEX('ADP 08-24'!B:B,MATCH('ESPN 8-22'!A191,'ADP 08-24'!A:A,0))</f>
        <v>#N/A</v>
      </c>
    </row>
    <row r="192" spans="1:11" x14ac:dyDescent="0.25">
      <c r="A192" t="s">
        <v>1039</v>
      </c>
      <c r="B192">
        <v>191</v>
      </c>
      <c r="C192">
        <v>191</v>
      </c>
      <c r="D192">
        <v>191</v>
      </c>
      <c r="E192">
        <v>166.29184169999999</v>
      </c>
      <c r="F192">
        <v>0</v>
      </c>
      <c r="G192">
        <v>0</v>
      </c>
      <c r="H192">
        <v>0.32259767690000002</v>
      </c>
      <c r="I192">
        <v>191</v>
      </c>
      <c r="J192">
        <v>256</v>
      </c>
      <c r="K192" t="str">
        <f>INDEX('ADP 08-24'!B:B,MATCH('ESPN 8-22'!A192,'ADP 08-24'!A:A,0))</f>
        <v>MIN</v>
      </c>
    </row>
    <row r="193" spans="1:11" x14ac:dyDescent="0.25">
      <c r="A193" t="s">
        <v>1099</v>
      </c>
      <c r="B193">
        <v>192</v>
      </c>
      <c r="C193">
        <v>192</v>
      </c>
      <c r="D193">
        <v>192</v>
      </c>
      <c r="E193">
        <v>168.2239726</v>
      </c>
      <c r="F193">
        <v>0</v>
      </c>
      <c r="G193">
        <v>0</v>
      </c>
      <c r="H193">
        <v>0.1488912355</v>
      </c>
      <c r="I193">
        <v>192</v>
      </c>
      <c r="J193">
        <v>259</v>
      </c>
      <c r="K193" t="str">
        <f>INDEX('ADP 08-24'!B:B,MATCH('ESPN 8-22'!A193,'ADP 08-24'!A:A,0))</f>
        <v>PHI</v>
      </c>
    </row>
    <row r="194" spans="1:11" x14ac:dyDescent="0.25">
      <c r="A194" t="s">
        <v>482</v>
      </c>
      <c r="B194">
        <v>193</v>
      </c>
      <c r="C194">
        <v>193</v>
      </c>
      <c r="D194">
        <v>193</v>
      </c>
      <c r="E194">
        <v>168.6073293</v>
      </c>
      <c r="F194">
        <v>0</v>
      </c>
      <c r="G194">
        <v>0</v>
      </c>
      <c r="H194">
        <v>0.36279186540000002</v>
      </c>
      <c r="I194">
        <v>193</v>
      </c>
      <c r="J194">
        <v>260</v>
      </c>
      <c r="K194" t="str">
        <f>INDEX('ADP 08-24'!B:B,MATCH('ESPN 8-22'!A194,'ADP 08-24'!A:A,0))</f>
        <v>KC</v>
      </c>
    </row>
    <row r="195" spans="1:11" x14ac:dyDescent="0.25">
      <c r="A195" t="s">
        <v>474</v>
      </c>
      <c r="B195">
        <v>194</v>
      </c>
      <c r="C195">
        <v>194</v>
      </c>
      <c r="D195">
        <v>194</v>
      </c>
      <c r="E195">
        <v>170.26219610000001</v>
      </c>
      <c r="F195">
        <v>0</v>
      </c>
      <c r="G195">
        <v>0</v>
      </c>
      <c r="H195">
        <v>0.100928948</v>
      </c>
      <c r="I195">
        <v>194</v>
      </c>
      <c r="J195">
        <v>263</v>
      </c>
      <c r="K195" t="str">
        <f>INDEX('ADP 08-24'!B:B,MATCH('ESPN 8-22'!A195,'ADP 08-24'!A:A,0))</f>
        <v>TB</v>
      </c>
    </row>
    <row r="196" spans="1:11" x14ac:dyDescent="0.25">
      <c r="A196" t="s">
        <v>477</v>
      </c>
      <c r="B196">
        <v>195</v>
      </c>
      <c r="C196">
        <v>195</v>
      </c>
      <c r="D196">
        <v>195</v>
      </c>
      <c r="E196">
        <v>170.87692559999999</v>
      </c>
      <c r="F196">
        <v>0</v>
      </c>
      <c r="G196">
        <v>0</v>
      </c>
      <c r="H196">
        <v>3.9668591509999997E-2</v>
      </c>
      <c r="I196">
        <v>195</v>
      </c>
      <c r="J196">
        <v>266</v>
      </c>
      <c r="K196" t="str">
        <f>INDEX('ADP 08-24'!B:B,MATCH('ESPN 8-22'!A196,'ADP 08-24'!A:A,0))</f>
        <v>HOU</v>
      </c>
    </row>
    <row r="197" spans="1:11" x14ac:dyDescent="0.25">
      <c r="A197" t="s">
        <v>486</v>
      </c>
      <c r="B197">
        <v>196</v>
      </c>
      <c r="C197">
        <v>196</v>
      </c>
      <c r="D197">
        <v>196</v>
      </c>
      <c r="E197">
        <v>170.67497460000001</v>
      </c>
      <c r="F197">
        <v>0</v>
      </c>
      <c r="G197">
        <v>0</v>
      </c>
      <c r="H197">
        <v>3.8664323370000003E-2</v>
      </c>
      <c r="I197">
        <v>196</v>
      </c>
      <c r="J197">
        <v>268</v>
      </c>
      <c r="K197" t="str">
        <f>INDEX('ADP 08-24'!B:B,MATCH('ESPN 8-22'!A197,'ADP 08-24'!A:A,0))</f>
        <v>MIA</v>
      </c>
    </row>
    <row r="198" spans="1:11" x14ac:dyDescent="0.25">
      <c r="A198" t="s">
        <v>479</v>
      </c>
      <c r="B198">
        <v>197</v>
      </c>
      <c r="C198">
        <v>197</v>
      </c>
      <c r="D198">
        <v>197</v>
      </c>
      <c r="E198">
        <v>170.32743070000001</v>
      </c>
      <c r="F198">
        <v>0</v>
      </c>
      <c r="G198">
        <v>0</v>
      </c>
      <c r="H198">
        <v>5.071554105E-2</v>
      </c>
      <c r="I198">
        <v>197</v>
      </c>
      <c r="J198">
        <v>270</v>
      </c>
      <c r="K198" t="str">
        <f>INDEX('ADP 08-24'!B:B,MATCH('ESPN 8-22'!A198,'ADP 08-24'!A:A,0))</f>
        <v>ARI</v>
      </c>
    </row>
    <row r="199" spans="1:11" x14ac:dyDescent="0.25">
      <c r="A199" t="s">
        <v>483</v>
      </c>
      <c r="B199">
        <v>198</v>
      </c>
      <c r="C199">
        <v>198</v>
      </c>
      <c r="D199">
        <v>198</v>
      </c>
      <c r="E199">
        <v>170.78215900000001</v>
      </c>
      <c r="F199">
        <v>0</v>
      </c>
      <c r="G199">
        <v>0</v>
      </c>
      <c r="H199">
        <v>2.73663068E-2</v>
      </c>
      <c r="I199">
        <v>198</v>
      </c>
      <c r="J199">
        <v>273</v>
      </c>
      <c r="K199" t="str">
        <f>INDEX('ADP 08-24'!B:B,MATCH('ESPN 8-22'!A199,'ADP 08-24'!A:A,0))</f>
        <v>KC</v>
      </c>
    </row>
    <row r="200" spans="1:11" x14ac:dyDescent="0.25">
      <c r="A200" t="s">
        <v>1253</v>
      </c>
      <c r="B200">
        <v>199</v>
      </c>
      <c r="C200">
        <v>199</v>
      </c>
      <c r="D200">
        <v>199</v>
      </c>
      <c r="E200">
        <v>170.09375230000001</v>
      </c>
      <c r="F200">
        <v>0</v>
      </c>
      <c r="G200">
        <v>0</v>
      </c>
      <c r="H200">
        <v>0.1084609591</v>
      </c>
      <c r="I200">
        <v>199</v>
      </c>
      <c r="J200">
        <v>275</v>
      </c>
      <c r="K200" t="e">
        <f>INDEX('ADP 08-24'!B:B,MATCH('ESPN 8-22'!A200,'ADP 08-24'!A:A,0))</f>
        <v>#N/A</v>
      </c>
    </row>
    <row r="201" spans="1:11" x14ac:dyDescent="0.25">
      <c r="A201" t="s">
        <v>1200</v>
      </c>
      <c r="B201">
        <v>200</v>
      </c>
      <c r="C201">
        <v>200</v>
      </c>
      <c r="D201">
        <v>200</v>
      </c>
      <c r="E201">
        <v>169.23994880000001</v>
      </c>
      <c r="F201">
        <v>0</v>
      </c>
      <c r="G201">
        <v>0</v>
      </c>
      <c r="H201">
        <v>0.15917650010000001</v>
      </c>
      <c r="I201">
        <v>200</v>
      </c>
      <c r="J201">
        <v>279</v>
      </c>
      <c r="K201" t="str">
        <f>INDEX('ADP 08-24'!B:B,MATCH('ESPN 8-22'!A201,'ADP 08-24'!A:A,0))</f>
        <v>NO</v>
      </c>
    </row>
    <row r="202" spans="1:11" x14ac:dyDescent="0.25">
      <c r="A202" t="s">
        <v>480</v>
      </c>
      <c r="B202">
        <v>201</v>
      </c>
      <c r="C202">
        <v>201</v>
      </c>
      <c r="D202">
        <v>201</v>
      </c>
      <c r="E202">
        <v>170.31631540000001</v>
      </c>
      <c r="F202">
        <v>0</v>
      </c>
      <c r="G202">
        <v>0</v>
      </c>
      <c r="H202">
        <v>8.3354255589999995E-2</v>
      </c>
      <c r="I202">
        <v>201</v>
      </c>
      <c r="J202">
        <v>280</v>
      </c>
      <c r="K202">
        <f>INDEX('ADP 08-24'!B:B,MATCH('ESPN 8-22'!A202,'ADP 08-24'!A:A,0))</f>
        <v>0</v>
      </c>
    </row>
    <row r="203" spans="1:11" x14ac:dyDescent="0.25">
      <c r="A203" t="s">
        <v>485</v>
      </c>
      <c r="B203">
        <v>202</v>
      </c>
      <c r="C203">
        <v>202</v>
      </c>
      <c r="D203">
        <v>202</v>
      </c>
      <c r="E203">
        <v>170.611985</v>
      </c>
      <c r="F203">
        <v>0</v>
      </c>
      <c r="G203">
        <v>0</v>
      </c>
      <c r="H203">
        <v>5.3728345470000001E-2</v>
      </c>
      <c r="I203">
        <v>202</v>
      </c>
      <c r="J203">
        <v>283</v>
      </c>
      <c r="K203" t="str">
        <f>INDEX('ADP 08-24'!B:B,MATCH('ESPN 8-22'!A203,'ADP 08-24'!A:A,0))</f>
        <v>LV</v>
      </c>
    </row>
    <row r="204" spans="1:11" x14ac:dyDescent="0.25">
      <c r="A204" t="s">
        <v>275</v>
      </c>
      <c r="B204">
        <v>203</v>
      </c>
      <c r="C204">
        <v>203</v>
      </c>
      <c r="D204">
        <v>203</v>
      </c>
      <c r="E204">
        <v>170.33688040000001</v>
      </c>
      <c r="F204">
        <v>0</v>
      </c>
      <c r="G204">
        <v>0</v>
      </c>
      <c r="H204">
        <v>5.1970876219999997E-2</v>
      </c>
      <c r="I204">
        <v>203</v>
      </c>
      <c r="J204">
        <v>284</v>
      </c>
      <c r="K204" t="str">
        <f>INDEX('ADP 08-24'!B:B,MATCH('ESPN 8-22'!A204,'ADP 08-24'!A:A,0))</f>
        <v>BUF</v>
      </c>
    </row>
    <row r="205" spans="1:11" x14ac:dyDescent="0.25">
      <c r="A205" t="s">
        <v>260</v>
      </c>
      <c r="B205">
        <v>204</v>
      </c>
      <c r="C205">
        <v>204</v>
      </c>
      <c r="D205">
        <v>204</v>
      </c>
      <c r="E205">
        <v>170.9495536</v>
      </c>
      <c r="F205">
        <v>0</v>
      </c>
      <c r="G205">
        <v>0</v>
      </c>
      <c r="H205">
        <v>3.5400451919999999E-2</v>
      </c>
      <c r="I205">
        <v>204</v>
      </c>
      <c r="J205">
        <v>286</v>
      </c>
      <c r="K205" t="str">
        <f>INDEX('ADP 08-24'!B:B,MATCH('ESPN 8-22'!A205,'ADP 08-24'!A:A,0))</f>
        <v>MIA</v>
      </c>
    </row>
    <row r="206" spans="1:11" x14ac:dyDescent="0.25">
      <c r="A206" t="s">
        <v>253</v>
      </c>
      <c r="B206">
        <v>205</v>
      </c>
      <c r="C206">
        <v>205</v>
      </c>
      <c r="D206">
        <v>205</v>
      </c>
      <c r="E206">
        <v>170.7630877</v>
      </c>
      <c r="F206">
        <v>0</v>
      </c>
      <c r="G206">
        <v>0</v>
      </c>
      <c r="H206">
        <v>1.9081094650000002E-2</v>
      </c>
      <c r="I206">
        <v>205</v>
      </c>
      <c r="J206">
        <v>290</v>
      </c>
      <c r="K206" t="str">
        <f>INDEX('ADP 08-24'!B:B,MATCH('ESPN 8-22'!A206,'ADP 08-24'!A:A,0))</f>
        <v>BUF</v>
      </c>
    </row>
    <row r="207" spans="1:11" x14ac:dyDescent="0.25">
      <c r="A207" t="s">
        <v>493</v>
      </c>
      <c r="B207">
        <v>206</v>
      </c>
      <c r="C207">
        <v>206</v>
      </c>
      <c r="D207">
        <v>206</v>
      </c>
      <c r="E207">
        <v>170.06817140000001</v>
      </c>
      <c r="F207">
        <v>0</v>
      </c>
      <c r="G207">
        <v>0</v>
      </c>
      <c r="H207">
        <v>7.0800903839999998E-2</v>
      </c>
      <c r="I207">
        <v>206</v>
      </c>
      <c r="J207">
        <v>293</v>
      </c>
      <c r="K207" t="str">
        <f>INDEX('ADP 08-24'!B:B,MATCH('ESPN 8-22'!A207,'ADP 08-24'!A:A,0))</f>
        <v>CAR</v>
      </c>
    </row>
    <row r="208" spans="1:11" x14ac:dyDescent="0.25">
      <c r="A208" t="s">
        <v>1198</v>
      </c>
      <c r="B208">
        <v>207</v>
      </c>
      <c r="C208">
        <v>207</v>
      </c>
      <c r="D208">
        <v>207</v>
      </c>
      <c r="E208">
        <v>170.7777427</v>
      </c>
      <c r="F208">
        <v>0</v>
      </c>
      <c r="G208">
        <v>0</v>
      </c>
      <c r="H208">
        <v>3.4647250820000003E-2</v>
      </c>
      <c r="I208">
        <v>207</v>
      </c>
      <c r="J208">
        <v>294</v>
      </c>
      <c r="K208" t="str">
        <f>INDEX('ADP 08-24'!B:B,MATCH('ESPN 8-22'!A208,'ADP 08-24'!A:A,0))</f>
        <v>CAR</v>
      </c>
    </row>
    <row r="209" spans="1:11" x14ac:dyDescent="0.25">
      <c r="A209" t="s">
        <v>491</v>
      </c>
      <c r="B209">
        <v>208</v>
      </c>
      <c r="C209">
        <v>208</v>
      </c>
      <c r="D209">
        <v>208</v>
      </c>
      <c r="E209">
        <v>170.720281</v>
      </c>
      <c r="F209">
        <v>0</v>
      </c>
      <c r="G209">
        <v>0</v>
      </c>
      <c r="H209">
        <v>2.73663068E-2</v>
      </c>
      <c r="I209">
        <v>208</v>
      </c>
      <c r="J209">
        <v>297</v>
      </c>
      <c r="K209" t="str">
        <f>INDEX('ADP 08-24'!B:B,MATCH('ESPN 8-22'!A209,'ADP 08-24'!A:A,0))</f>
        <v>TEN</v>
      </c>
    </row>
    <row r="210" spans="1:11" x14ac:dyDescent="0.25">
      <c r="A210" t="s">
        <v>492</v>
      </c>
      <c r="B210">
        <v>209</v>
      </c>
      <c r="C210">
        <v>209</v>
      </c>
      <c r="D210">
        <v>209</v>
      </c>
      <c r="E210">
        <v>170.68155100000001</v>
      </c>
      <c r="F210">
        <v>0</v>
      </c>
      <c r="G210">
        <v>0</v>
      </c>
      <c r="H210">
        <v>3.791112227E-2</v>
      </c>
      <c r="I210">
        <v>209</v>
      </c>
      <c r="J210">
        <v>299</v>
      </c>
      <c r="K210" t="str">
        <f>INDEX('ADP 08-24'!B:B,MATCH('ESPN 8-22'!A210,'ADP 08-24'!A:A,0))</f>
        <v>SF</v>
      </c>
    </row>
    <row r="211" spans="1:11" x14ac:dyDescent="0.25">
      <c r="A211" t="s">
        <v>494</v>
      </c>
      <c r="B211">
        <v>210</v>
      </c>
      <c r="C211">
        <v>210</v>
      </c>
      <c r="D211">
        <v>210</v>
      </c>
      <c r="E211">
        <v>170.70041979999999</v>
      </c>
      <c r="F211">
        <v>0</v>
      </c>
      <c r="G211">
        <v>0</v>
      </c>
      <c r="H211">
        <v>1.7574692440000001E-2</v>
      </c>
      <c r="I211">
        <v>210</v>
      </c>
      <c r="J211">
        <v>301</v>
      </c>
      <c r="K211" t="str">
        <f>INDEX('ADP 08-24'!B:B,MATCH('ESPN 8-22'!A211,'ADP 08-24'!A:A,0))</f>
        <v>CLE</v>
      </c>
    </row>
    <row r="212" spans="1:11" x14ac:dyDescent="0.25">
      <c r="A212" t="s">
        <v>469</v>
      </c>
      <c r="B212">
        <v>211</v>
      </c>
      <c r="C212">
        <v>211</v>
      </c>
      <c r="D212">
        <v>211</v>
      </c>
      <c r="E212">
        <v>170.75826380000001</v>
      </c>
      <c r="F212">
        <v>0</v>
      </c>
      <c r="G212">
        <v>0</v>
      </c>
      <c r="H212">
        <v>3.841325634E-2</v>
      </c>
      <c r="I212">
        <v>211</v>
      </c>
      <c r="J212">
        <v>302</v>
      </c>
      <c r="K212" t="str">
        <f>INDEX('ADP 08-24'!B:B,MATCH('ESPN 8-22'!A212,'ADP 08-24'!A:A,0))</f>
        <v>BAL</v>
      </c>
    </row>
    <row r="213" spans="1:11" x14ac:dyDescent="0.25">
      <c r="A213" t="s">
        <v>484</v>
      </c>
      <c r="B213">
        <v>212</v>
      </c>
      <c r="C213">
        <v>212</v>
      </c>
      <c r="D213">
        <v>212</v>
      </c>
      <c r="E213">
        <v>170.8004057</v>
      </c>
      <c r="F213">
        <v>0</v>
      </c>
      <c r="G213">
        <v>0</v>
      </c>
      <c r="H213">
        <v>2.0587496859999999E-2</v>
      </c>
      <c r="I213">
        <v>212</v>
      </c>
      <c r="J213">
        <v>303</v>
      </c>
      <c r="K213" t="str">
        <f>INDEX('ADP 08-24'!B:B,MATCH('ESPN 8-22'!A213,'ADP 08-24'!A:A,0))</f>
        <v>ATL</v>
      </c>
    </row>
    <row r="214" spans="1:11" x14ac:dyDescent="0.25">
      <c r="A214" t="s">
        <v>490</v>
      </c>
      <c r="B214">
        <v>213</v>
      </c>
      <c r="C214">
        <v>213</v>
      </c>
      <c r="D214">
        <v>213</v>
      </c>
      <c r="E214">
        <v>170.59597289999999</v>
      </c>
      <c r="F214">
        <v>0</v>
      </c>
      <c r="G214">
        <v>0</v>
      </c>
      <c r="H214">
        <v>2.4855636449999999E-2</v>
      </c>
      <c r="I214">
        <v>213</v>
      </c>
      <c r="J214">
        <v>304</v>
      </c>
      <c r="K214" t="str">
        <f>INDEX('ADP 08-24'!B:B,MATCH('ESPN 8-22'!A214,'ADP 08-24'!A:A,0))</f>
        <v>CIN</v>
      </c>
    </row>
    <row r="215" spans="1:11" x14ac:dyDescent="0.25">
      <c r="A215" t="s">
        <v>44</v>
      </c>
      <c r="B215">
        <v>214</v>
      </c>
      <c r="C215">
        <v>214</v>
      </c>
      <c r="D215">
        <v>214</v>
      </c>
      <c r="E215">
        <v>167.6983032</v>
      </c>
      <c r="F215">
        <v>0</v>
      </c>
      <c r="G215">
        <v>0</v>
      </c>
      <c r="H215">
        <v>0.17650012549999999</v>
      </c>
      <c r="I215">
        <v>214</v>
      </c>
      <c r="J215">
        <v>305</v>
      </c>
      <c r="K215" t="str">
        <f>INDEX('ADP 08-24'!B:B,MATCH('ESPN 8-22'!A215,'ADP 08-24'!A:A,0))</f>
        <v>DEN</v>
      </c>
    </row>
    <row r="216" spans="1:11" x14ac:dyDescent="0.25">
      <c r="A216" t="s">
        <v>615</v>
      </c>
      <c r="B216">
        <v>215</v>
      </c>
      <c r="C216">
        <v>215</v>
      </c>
      <c r="D216">
        <v>215</v>
      </c>
      <c r="E216">
        <v>166.588672</v>
      </c>
      <c r="F216">
        <v>0</v>
      </c>
      <c r="G216">
        <v>0</v>
      </c>
      <c r="H216">
        <v>0.37657114130000002</v>
      </c>
      <c r="I216">
        <v>215</v>
      </c>
      <c r="J216">
        <v>307</v>
      </c>
      <c r="K216" t="str">
        <f>INDEX('ADP 08-24'!B:B,MATCH('ESPN 8-22'!A216,'ADP 08-24'!A:A,0))</f>
        <v>NO</v>
      </c>
    </row>
    <row r="217" spans="1:11" x14ac:dyDescent="0.25">
      <c r="A217" t="s">
        <v>243</v>
      </c>
      <c r="B217">
        <v>216</v>
      </c>
      <c r="C217">
        <v>216</v>
      </c>
      <c r="D217">
        <v>216</v>
      </c>
      <c r="E217">
        <v>170.57169579999999</v>
      </c>
      <c r="F217">
        <v>0</v>
      </c>
      <c r="G217">
        <v>0</v>
      </c>
      <c r="H217">
        <v>2.1591764999999999E-2</v>
      </c>
      <c r="I217">
        <v>216</v>
      </c>
      <c r="J217">
        <v>309</v>
      </c>
      <c r="K217" t="str">
        <f>INDEX('ADP 08-24'!B:B,MATCH('ESPN 8-22'!A217,'ADP 08-24'!A:A,0))</f>
        <v>NE</v>
      </c>
    </row>
    <row r="218" spans="1:11" x14ac:dyDescent="0.25">
      <c r="A218" t="s">
        <v>269</v>
      </c>
      <c r="B218">
        <v>217</v>
      </c>
      <c r="C218">
        <v>217</v>
      </c>
      <c r="D218">
        <v>217</v>
      </c>
      <c r="E218">
        <v>168.5570816</v>
      </c>
      <c r="F218">
        <v>0</v>
      </c>
      <c r="G218">
        <v>0</v>
      </c>
      <c r="H218">
        <v>0.2789354758</v>
      </c>
      <c r="I218">
        <v>217</v>
      </c>
      <c r="J218">
        <v>310</v>
      </c>
      <c r="K218" t="str">
        <f>INDEX('ADP 08-24'!B:B,MATCH('ESPN 8-22'!A218,'ADP 08-24'!A:A,0))</f>
        <v>GB</v>
      </c>
    </row>
    <row r="219" spans="1:11" x14ac:dyDescent="0.25">
      <c r="A219" t="s">
        <v>1205</v>
      </c>
      <c r="B219">
        <v>218</v>
      </c>
      <c r="C219">
        <v>218</v>
      </c>
      <c r="D219">
        <v>218</v>
      </c>
      <c r="E219">
        <v>170.6526944</v>
      </c>
      <c r="F219">
        <v>0</v>
      </c>
      <c r="G219">
        <v>0</v>
      </c>
      <c r="H219">
        <v>2.410243535E-2</v>
      </c>
      <c r="I219">
        <v>218</v>
      </c>
      <c r="J219">
        <v>311</v>
      </c>
      <c r="K219" t="str">
        <f>INDEX('ADP 08-24'!B:B,MATCH('ESPN 8-22'!A219,'ADP 08-24'!A:A,0))</f>
        <v>DEN</v>
      </c>
    </row>
    <row r="220" spans="1:11" x14ac:dyDescent="0.25">
      <c r="A220" t="s">
        <v>618</v>
      </c>
      <c r="B220">
        <v>219</v>
      </c>
      <c r="C220">
        <v>219</v>
      </c>
      <c r="D220">
        <v>219</v>
      </c>
      <c r="E220">
        <v>169.2932682</v>
      </c>
      <c r="F220">
        <v>0</v>
      </c>
      <c r="G220">
        <v>0</v>
      </c>
      <c r="H220">
        <v>0.14529914529999999</v>
      </c>
      <c r="I220">
        <v>219</v>
      </c>
      <c r="J220">
        <v>312</v>
      </c>
      <c r="K220" t="str">
        <f>INDEX('ADP 08-24'!B:B,MATCH('ESPN 8-22'!A220,'ADP 08-24'!A:A,0))</f>
        <v>NYJ</v>
      </c>
    </row>
    <row r="221" spans="1:11" x14ac:dyDescent="0.25">
      <c r="A221" t="s">
        <v>609</v>
      </c>
      <c r="B221">
        <v>220</v>
      </c>
      <c r="C221">
        <v>220</v>
      </c>
      <c r="D221">
        <v>220</v>
      </c>
      <c r="E221">
        <v>166.80321609999999</v>
      </c>
      <c r="F221">
        <v>0</v>
      </c>
      <c r="G221">
        <v>0</v>
      </c>
      <c r="H221">
        <v>0.26948215180000001</v>
      </c>
      <c r="I221">
        <v>220</v>
      </c>
      <c r="J221">
        <v>314</v>
      </c>
      <c r="K221" t="str">
        <f>INDEX('ADP 08-24'!B:B,MATCH('ESPN 8-22'!A221,'ADP 08-24'!A:A,0))</f>
        <v>TEN</v>
      </c>
    </row>
    <row r="222" spans="1:11" x14ac:dyDescent="0.25">
      <c r="A222" t="s">
        <v>1254</v>
      </c>
      <c r="B222">
        <v>221</v>
      </c>
      <c r="C222">
        <v>221</v>
      </c>
      <c r="D222">
        <v>221</v>
      </c>
      <c r="E222">
        <v>166.6922754</v>
      </c>
      <c r="F222">
        <v>0</v>
      </c>
      <c r="G222">
        <v>0</v>
      </c>
      <c r="H222">
        <v>0.19635055260000001</v>
      </c>
      <c r="I222">
        <v>221</v>
      </c>
      <c r="J222">
        <v>316</v>
      </c>
      <c r="K222" t="e">
        <f>INDEX('ADP 08-24'!B:B,MATCH('ESPN 8-22'!A222,'ADP 08-24'!A:A,0))</f>
        <v>#N/A</v>
      </c>
    </row>
    <row r="223" spans="1:11" x14ac:dyDescent="0.25">
      <c r="A223" t="s">
        <v>1255</v>
      </c>
      <c r="B223">
        <v>222</v>
      </c>
      <c r="C223">
        <v>222</v>
      </c>
      <c r="D223">
        <v>222</v>
      </c>
      <c r="E223">
        <v>164.92011110000001</v>
      </c>
      <c r="F223">
        <v>0</v>
      </c>
      <c r="G223">
        <v>0</v>
      </c>
      <c r="H223">
        <v>0.2333590337</v>
      </c>
      <c r="I223">
        <v>222</v>
      </c>
      <c r="J223">
        <v>317</v>
      </c>
      <c r="K223" t="e">
        <f>INDEX('ADP 08-24'!B:B,MATCH('ESPN 8-22'!A223,'ADP 08-24'!A:A,0))</f>
        <v>#N/A</v>
      </c>
    </row>
    <row r="224" spans="1:11" x14ac:dyDescent="0.25">
      <c r="A224" t="s">
        <v>1072</v>
      </c>
      <c r="B224">
        <v>223</v>
      </c>
      <c r="C224">
        <v>223</v>
      </c>
      <c r="D224">
        <v>223</v>
      </c>
      <c r="E224">
        <v>167.22047280000001</v>
      </c>
      <c r="F224">
        <v>0</v>
      </c>
      <c r="G224">
        <v>0</v>
      </c>
      <c r="H224">
        <v>0.13489968320000001</v>
      </c>
      <c r="I224">
        <v>223</v>
      </c>
      <c r="J224">
        <v>318</v>
      </c>
      <c r="K224" t="str">
        <f>INDEX('ADP 08-24'!B:B,MATCH('ESPN 8-22'!A224,'ADP 08-24'!A:A,0))</f>
        <v>SF</v>
      </c>
    </row>
    <row r="225" spans="1:11" x14ac:dyDescent="0.25">
      <c r="A225" t="s">
        <v>941</v>
      </c>
      <c r="B225">
        <v>224</v>
      </c>
      <c r="C225">
        <v>224</v>
      </c>
      <c r="D225">
        <v>224</v>
      </c>
      <c r="E225">
        <v>167.9630454</v>
      </c>
      <c r="F225">
        <v>0</v>
      </c>
      <c r="G225">
        <v>0</v>
      </c>
      <c r="H225">
        <v>0.1050686378</v>
      </c>
      <c r="I225">
        <v>224</v>
      </c>
      <c r="J225">
        <v>319</v>
      </c>
      <c r="K225" t="str">
        <f>INDEX('ADP 08-24'!B:B,MATCH('ESPN 8-22'!A225,'ADP 08-24'!A:A,0))</f>
        <v>TB</v>
      </c>
    </row>
    <row r="226" spans="1:11" x14ac:dyDescent="0.25">
      <c r="A226" t="s">
        <v>264</v>
      </c>
      <c r="B226">
        <v>225</v>
      </c>
      <c r="C226">
        <v>225</v>
      </c>
      <c r="D226">
        <v>225</v>
      </c>
      <c r="E226">
        <v>170.66090249999999</v>
      </c>
      <c r="F226">
        <v>0</v>
      </c>
      <c r="G226">
        <v>0</v>
      </c>
      <c r="H226">
        <v>3.9166457440000003E-2</v>
      </c>
      <c r="I226">
        <v>225</v>
      </c>
      <c r="J226">
        <v>321</v>
      </c>
      <c r="K226" t="str">
        <f>INDEX('ADP 08-24'!B:B,MATCH('ESPN 8-22'!A226,'ADP 08-24'!A:A,0))</f>
        <v>CHI</v>
      </c>
    </row>
    <row r="227" spans="1:11" x14ac:dyDescent="0.25">
      <c r="A227" t="s">
        <v>251</v>
      </c>
      <c r="B227">
        <v>226</v>
      </c>
      <c r="C227">
        <v>226</v>
      </c>
      <c r="D227">
        <v>226</v>
      </c>
      <c r="E227">
        <v>170.6894235</v>
      </c>
      <c r="F227">
        <v>0</v>
      </c>
      <c r="G227">
        <v>0</v>
      </c>
      <c r="H227">
        <v>1.104694954E-2</v>
      </c>
      <c r="I227">
        <v>226</v>
      </c>
      <c r="J227">
        <v>322</v>
      </c>
      <c r="K227" t="str">
        <f>INDEX('ADP 08-24'!B:B,MATCH('ESPN 8-22'!A227,'ADP 08-24'!A:A,0))</f>
        <v>TEN</v>
      </c>
    </row>
    <row r="228" spans="1:11" x14ac:dyDescent="0.25">
      <c r="A228" t="s">
        <v>240</v>
      </c>
      <c r="B228">
        <v>227</v>
      </c>
      <c r="C228">
        <v>227</v>
      </c>
      <c r="D228">
        <v>227</v>
      </c>
      <c r="E228">
        <v>170.52241319999999</v>
      </c>
      <c r="F228">
        <v>0</v>
      </c>
      <c r="G228">
        <v>0</v>
      </c>
      <c r="H228">
        <v>3.4145116750000003E-2</v>
      </c>
      <c r="I228">
        <v>227</v>
      </c>
      <c r="J228">
        <v>323</v>
      </c>
      <c r="K228" t="str">
        <f>INDEX('ADP 08-24'!B:B,MATCH('ESPN 8-22'!A228,'ADP 08-24'!A:A,0))</f>
        <v>MIN</v>
      </c>
    </row>
    <row r="229" spans="1:11" x14ac:dyDescent="0.25">
      <c r="A229" t="s">
        <v>956</v>
      </c>
      <c r="B229">
        <v>228</v>
      </c>
      <c r="C229">
        <v>228</v>
      </c>
      <c r="D229">
        <v>228</v>
      </c>
      <c r="E229">
        <v>168.66027629999999</v>
      </c>
      <c r="F229">
        <v>0</v>
      </c>
      <c r="G229">
        <v>0</v>
      </c>
      <c r="H229">
        <v>0.19784082350000001</v>
      </c>
      <c r="I229">
        <v>228</v>
      </c>
      <c r="J229">
        <v>324</v>
      </c>
      <c r="K229">
        <f>INDEX('ADP 08-24'!B:B,MATCH('ESPN 8-22'!A229,'ADP 08-24'!A:A,0))</f>
        <v>0</v>
      </c>
    </row>
    <row r="230" spans="1:11" x14ac:dyDescent="0.25">
      <c r="A230" t="s">
        <v>261</v>
      </c>
      <c r="B230">
        <v>229</v>
      </c>
      <c r="C230">
        <v>229</v>
      </c>
      <c r="D230">
        <v>229</v>
      </c>
      <c r="E230">
        <v>170.60159619999999</v>
      </c>
      <c r="F230">
        <v>0</v>
      </c>
      <c r="G230">
        <v>0</v>
      </c>
      <c r="H230">
        <v>1.00426814E-2</v>
      </c>
      <c r="I230">
        <v>229</v>
      </c>
      <c r="J230">
        <v>325</v>
      </c>
      <c r="K230" t="str">
        <f>INDEX('ADP 08-24'!B:B,MATCH('ESPN 8-22'!A230,'ADP 08-24'!A:A,0))</f>
        <v>NYG</v>
      </c>
    </row>
    <row r="231" spans="1:11" x14ac:dyDescent="0.25">
      <c r="A231" t="s">
        <v>248</v>
      </c>
      <c r="B231">
        <v>230</v>
      </c>
      <c r="C231">
        <v>230</v>
      </c>
      <c r="D231">
        <v>230</v>
      </c>
      <c r="E231">
        <v>170.3359604</v>
      </c>
      <c r="F231">
        <v>0</v>
      </c>
      <c r="G231">
        <v>0</v>
      </c>
      <c r="H231">
        <v>1.355761988E-2</v>
      </c>
      <c r="I231">
        <v>230</v>
      </c>
      <c r="J231">
        <v>326</v>
      </c>
      <c r="K231" t="str">
        <f>INDEX('ADP 08-24'!B:B,MATCH('ESPN 8-22'!A231,'ADP 08-24'!A:A,0))</f>
        <v>GB</v>
      </c>
    </row>
    <row r="232" spans="1:11" x14ac:dyDescent="0.25">
      <c r="A232" t="s">
        <v>235</v>
      </c>
      <c r="B232">
        <v>231</v>
      </c>
      <c r="C232">
        <v>231</v>
      </c>
      <c r="D232">
        <v>231</v>
      </c>
      <c r="E232">
        <v>170.63480369999999</v>
      </c>
      <c r="F232">
        <v>0</v>
      </c>
      <c r="G232">
        <v>0</v>
      </c>
      <c r="H232">
        <v>9.2894802909999994E-3</v>
      </c>
      <c r="I232">
        <v>231</v>
      </c>
      <c r="J232">
        <v>327</v>
      </c>
      <c r="K232" t="str">
        <f>INDEX('ADP 08-24'!B:B,MATCH('ESPN 8-22'!A232,'ADP 08-24'!A:A,0))</f>
        <v>NYJ</v>
      </c>
    </row>
    <row r="233" spans="1:11" x14ac:dyDescent="0.25">
      <c r="A233" t="s">
        <v>254</v>
      </c>
      <c r="B233">
        <v>232</v>
      </c>
      <c r="C233">
        <v>232</v>
      </c>
      <c r="D233">
        <v>232</v>
      </c>
      <c r="E233">
        <v>170.0259964</v>
      </c>
      <c r="F233">
        <v>0</v>
      </c>
      <c r="G233">
        <v>0</v>
      </c>
      <c r="H233">
        <v>5.2975144359999997E-2</v>
      </c>
      <c r="I233">
        <v>232</v>
      </c>
      <c r="J233">
        <v>328</v>
      </c>
      <c r="K233" t="str">
        <f>INDEX('ADP 08-24'!B:B,MATCH('ESPN 8-22'!A233,'ADP 08-24'!A:A,0))</f>
        <v>ARI</v>
      </c>
    </row>
    <row r="234" spans="1:11" x14ac:dyDescent="0.25">
      <c r="A234" t="s">
        <v>267</v>
      </c>
      <c r="B234">
        <v>233</v>
      </c>
      <c r="C234">
        <v>233</v>
      </c>
      <c r="D234">
        <v>233</v>
      </c>
      <c r="E234">
        <v>170.63416359999999</v>
      </c>
      <c r="F234">
        <v>0</v>
      </c>
      <c r="G234">
        <v>0</v>
      </c>
      <c r="H234">
        <v>5.774541803E-3</v>
      </c>
      <c r="I234">
        <v>233</v>
      </c>
      <c r="J234">
        <v>329</v>
      </c>
      <c r="K234" t="e">
        <f>INDEX('ADP 08-24'!B:B,MATCH('ESPN 8-22'!A234,'ADP 08-24'!A:A,0))</f>
        <v>#N/A</v>
      </c>
    </row>
    <row r="235" spans="1:11" x14ac:dyDescent="0.25">
      <c r="A235" t="s">
        <v>257</v>
      </c>
      <c r="B235">
        <v>234</v>
      </c>
      <c r="C235">
        <v>234</v>
      </c>
      <c r="D235">
        <v>234</v>
      </c>
      <c r="E235">
        <v>170.39914870000001</v>
      </c>
      <c r="F235">
        <v>0</v>
      </c>
      <c r="G235">
        <v>0</v>
      </c>
      <c r="H235">
        <v>1.6570424300000001E-2</v>
      </c>
      <c r="I235">
        <v>234</v>
      </c>
      <c r="J235">
        <v>330</v>
      </c>
      <c r="K235" t="str">
        <f>INDEX('ADP 08-24'!B:B,MATCH('ESPN 8-22'!A235,'ADP 08-24'!A:A,0))</f>
        <v>BAL</v>
      </c>
    </row>
    <row r="236" spans="1:11" x14ac:dyDescent="0.25">
      <c r="A236" t="s">
        <v>488</v>
      </c>
      <c r="B236">
        <v>235</v>
      </c>
      <c r="C236">
        <v>235</v>
      </c>
      <c r="D236">
        <v>235</v>
      </c>
      <c r="E236">
        <v>170.61493949999999</v>
      </c>
      <c r="F236">
        <v>0</v>
      </c>
      <c r="G236">
        <v>0</v>
      </c>
      <c r="H236">
        <v>1.5817223200000001E-2</v>
      </c>
      <c r="I236">
        <v>235</v>
      </c>
      <c r="J236">
        <v>333</v>
      </c>
      <c r="K236" t="str">
        <f>INDEX('ADP 08-24'!B:B,MATCH('ESPN 8-22'!A236,'ADP 08-24'!A:A,0))</f>
        <v>TEN</v>
      </c>
    </row>
    <row r="237" spans="1:11" x14ac:dyDescent="0.25">
      <c r="A237" t="s">
        <v>489</v>
      </c>
      <c r="B237">
        <v>236</v>
      </c>
      <c r="C237">
        <v>236</v>
      </c>
      <c r="D237">
        <v>236</v>
      </c>
      <c r="E237">
        <v>170.55252200000001</v>
      </c>
      <c r="F237">
        <v>0</v>
      </c>
      <c r="G237">
        <v>0</v>
      </c>
      <c r="H237">
        <v>1.230228471E-2</v>
      </c>
      <c r="I237">
        <v>236</v>
      </c>
      <c r="J237">
        <v>334</v>
      </c>
      <c r="K237" t="str">
        <f>INDEX('ADP 08-24'!B:B,MATCH('ESPN 8-22'!A237,'ADP 08-24'!A:A,0))</f>
        <v>NYG</v>
      </c>
    </row>
    <row r="238" spans="1:11" x14ac:dyDescent="0.25">
      <c r="A238" t="s">
        <v>487</v>
      </c>
      <c r="B238">
        <v>237</v>
      </c>
      <c r="C238">
        <v>237</v>
      </c>
      <c r="D238">
        <v>237</v>
      </c>
      <c r="E238">
        <v>170.49689900000001</v>
      </c>
      <c r="F238">
        <v>0</v>
      </c>
      <c r="G238">
        <v>0</v>
      </c>
      <c r="H238">
        <v>1.305548581E-2</v>
      </c>
      <c r="I238">
        <v>237</v>
      </c>
      <c r="J238">
        <v>335</v>
      </c>
      <c r="K238" t="str">
        <f>INDEX('ADP 08-24'!B:B,MATCH('ESPN 8-22'!A238,'ADP 08-24'!A:A,0))</f>
        <v>PHI</v>
      </c>
    </row>
    <row r="239" spans="1:11" x14ac:dyDescent="0.25">
      <c r="A239" t="s">
        <v>301</v>
      </c>
      <c r="B239">
        <v>238</v>
      </c>
      <c r="C239">
        <v>238</v>
      </c>
      <c r="D239">
        <v>238</v>
      </c>
      <c r="E239">
        <v>170.44500149999999</v>
      </c>
      <c r="F239">
        <v>0</v>
      </c>
      <c r="G239">
        <v>0</v>
      </c>
      <c r="H239">
        <v>7.7830780820000002E-3</v>
      </c>
      <c r="I239">
        <v>238</v>
      </c>
      <c r="J239">
        <v>336</v>
      </c>
      <c r="K239" t="str">
        <f>INDEX('ADP 08-24'!B:B,MATCH('ESPN 8-22'!A239,'ADP 08-24'!A:A,0))</f>
        <v>NE</v>
      </c>
    </row>
    <row r="240" spans="1:11" x14ac:dyDescent="0.25">
      <c r="A240" t="s">
        <v>505</v>
      </c>
      <c r="B240">
        <v>239</v>
      </c>
      <c r="C240">
        <v>239</v>
      </c>
      <c r="D240">
        <v>239</v>
      </c>
      <c r="E240">
        <v>170.36679549999999</v>
      </c>
      <c r="F240">
        <v>0</v>
      </c>
      <c r="G240">
        <v>0</v>
      </c>
      <c r="H240">
        <v>8.2852121519999995E-3</v>
      </c>
      <c r="I240">
        <v>239</v>
      </c>
      <c r="J240">
        <v>337</v>
      </c>
      <c r="K240" t="str">
        <f>INDEX('ADP 08-24'!B:B,MATCH('ESPN 8-22'!A240,'ADP 08-24'!A:A,0))</f>
        <v>CIN</v>
      </c>
    </row>
    <row r="241" spans="1:11" x14ac:dyDescent="0.25">
      <c r="A241" t="s">
        <v>495</v>
      </c>
      <c r="B241">
        <v>240</v>
      </c>
      <c r="C241">
        <v>240</v>
      </c>
      <c r="D241">
        <v>240</v>
      </c>
      <c r="E241">
        <v>170.45972029999999</v>
      </c>
      <c r="F241">
        <v>0</v>
      </c>
      <c r="G241">
        <v>0</v>
      </c>
      <c r="H241">
        <v>6.0256088380000001E-3</v>
      </c>
      <c r="I241">
        <v>240</v>
      </c>
      <c r="J241">
        <v>339</v>
      </c>
      <c r="K241" t="str">
        <f>INDEX('ADP 08-24'!B:B,MATCH('ESPN 8-22'!A241,'ADP 08-24'!A:A,0))</f>
        <v>TB</v>
      </c>
    </row>
    <row r="242" spans="1:11" x14ac:dyDescent="0.25">
      <c r="A242" t="s">
        <v>502</v>
      </c>
      <c r="B242">
        <v>241</v>
      </c>
      <c r="C242">
        <v>241</v>
      </c>
      <c r="D242">
        <v>241</v>
      </c>
      <c r="E242">
        <v>170.30257560000001</v>
      </c>
      <c r="F242">
        <v>0</v>
      </c>
      <c r="G242">
        <v>0</v>
      </c>
      <c r="H242">
        <v>6.5277429069999999E-3</v>
      </c>
      <c r="I242">
        <v>241</v>
      </c>
      <c r="J242">
        <v>340</v>
      </c>
      <c r="K242" t="str">
        <f>INDEX('ADP 08-24'!B:B,MATCH('ESPN 8-22'!A242,'ADP 08-24'!A:A,0))</f>
        <v>LV</v>
      </c>
    </row>
    <row r="243" spans="1:11" x14ac:dyDescent="0.25">
      <c r="A243" t="s">
        <v>516</v>
      </c>
      <c r="B243">
        <v>242</v>
      </c>
      <c r="C243">
        <v>242</v>
      </c>
      <c r="D243">
        <v>242</v>
      </c>
      <c r="E243">
        <v>170.39554390000001</v>
      </c>
      <c r="F243">
        <v>0</v>
      </c>
      <c r="G243">
        <v>0</v>
      </c>
      <c r="H243">
        <v>6.0256088380000001E-3</v>
      </c>
      <c r="I243">
        <v>242</v>
      </c>
      <c r="J243">
        <v>341</v>
      </c>
      <c r="K243" t="str">
        <f>INDEX('ADP 08-24'!B:B,MATCH('ESPN 8-22'!A243,'ADP 08-24'!A:A,0))</f>
        <v>SEA</v>
      </c>
    </row>
    <row r="244" spans="1:11" x14ac:dyDescent="0.25">
      <c r="A244" t="s">
        <v>613</v>
      </c>
      <c r="B244">
        <v>243</v>
      </c>
      <c r="C244">
        <v>243</v>
      </c>
      <c r="D244">
        <v>243</v>
      </c>
      <c r="E244">
        <v>165.5706759</v>
      </c>
      <c r="F244">
        <v>0</v>
      </c>
      <c r="G244">
        <v>0</v>
      </c>
      <c r="H244">
        <v>0.50427350429999995</v>
      </c>
      <c r="I244">
        <v>243</v>
      </c>
      <c r="J244">
        <v>342</v>
      </c>
      <c r="K244" t="str">
        <f>INDEX('ADP 08-24'!B:B,MATCH('ESPN 8-22'!A244,'ADP 08-24'!A:A,0))</f>
        <v>IND</v>
      </c>
    </row>
    <row r="245" spans="1:11" x14ac:dyDescent="0.25">
      <c r="A245" t="s">
        <v>614</v>
      </c>
      <c r="B245">
        <v>244</v>
      </c>
      <c r="C245">
        <v>244</v>
      </c>
      <c r="D245">
        <v>244</v>
      </c>
      <c r="E245">
        <v>165.50315860000001</v>
      </c>
      <c r="F245">
        <v>0</v>
      </c>
      <c r="G245">
        <v>0</v>
      </c>
      <c r="H245">
        <v>0.43614881849999998</v>
      </c>
      <c r="I245">
        <v>244</v>
      </c>
      <c r="J245">
        <v>344</v>
      </c>
      <c r="K245" t="str">
        <f>INDEX('ADP 08-24'!B:B,MATCH('ESPN 8-22'!A245,'ADP 08-24'!A:A,0))</f>
        <v>NE</v>
      </c>
    </row>
    <row r="246" spans="1:11" x14ac:dyDescent="0.25">
      <c r="A246" t="s">
        <v>617</v>
      </c>
      <c r="B246">
        <v>245</v>
      </c>
      <c r="C246">
        <v>245</v>
      </c>
      <c r="D246">
        <v>245</v>
      </c>
      <c r="E246">
        <v>169.46083100000001</v>
      </c>
      <c r="F246">
        <v>0</v>
      </c>
      <c r="G246">
        <v>0</v>
      </c>
      <c r="H246">
        <v>0.15108094520000001</v>
      </c>
      <c r="I246">
        <v>245</v>
      </c>
      <c r="J246">
        <v>348</v>
      </c>
      <c r="K246" t="str">
        <f>INDEX('ADP 08-24'!B:B,MATCH('ESPN 8-22'!A246,'ADP 08-24'!A:A,0))</f>
        <v>DET</v>
      </c>
    </row>
    <row r="247" spans="1:11" x14ac:dyDescent="0.25">
      <c r="A247" t="s">
        <v>40</v>
      </c>
      <c r="B247">
        <v>246</v>
      </c>
      <c r="C247">
        <v>246</v>
      </c>
      <c r="D247">
        <v>246</v>
      </c>
      <c r="E247">
        <v>169.47297620000001</v>
      </c>
      <c r="F247">
        <v>0</v>
      </c>
      <c r="G247">
        <v>0</v>
      </c>
      <c r="H247">
        <v>6.201355762E-2</v>
      </c>
      <c r="I247">
        <v>246</v>
      </c>
      <c r="J247">
        <v>350</v>
      </c>
      <c r="K247" t="str">
        <f>INDEX('ADP 08-24'!B:B,MATCH('ESPN 8-22'!A247,'ADP 08-24'!A:A,0))</f>
        <v>LAC</v>
      </c>
    </row>
    <row r="248" spans="1:11" x14ac:dyDescent="0.25">
      <c r="A248" t="s">
        <v>46</v>
      </c>
      <c r="B248">
        <v>247</v>
      </c>
      <c r="C248">
        <v>247</v>
      </c>
      <c r="D248">
        <v>247</v>
      </c>
      <c r="E248">
        <v>170.40468730000001</v>
      </c>
      <c r="F248">
        <v>0</v>
      </c>
      <c r="G248">
        <v>0</v>
      </c>
      <c r="H248">
        <v>1.00426814E-2</v>
      </c>
      <c r="I248">
        <v>247</v>
      </c>
      <c r="J248">
        <v>351</v>
      </c>
      <c r="K248" t="str">
        <f>INDEX('ADP 08-24'!B:B,MATCH('ESPN 8-22'!A248,'ADP 08-24'!A:A,0))</f>
        <v>WAS</v>
      </c>
    </row>
    <row r="249" spans="1:11" x14ac:dyDescent="0.25">
      <c r="A249" t="s">
        <v>42</v>
      </c>
      <c r="B249">
        <v>248</v>
      </c>
      <c r="C249">
        <v>248</v>
      </c>
      <c r="D249">
        <v>248</v>
      </c>
      <c r="E249">
        <v>168.8457721</v>
      </c>
      <c r="F249">
        <v>0</v>
      </c>
      <c r="G249">
        <v>0</v>
      </c>
      <c r="H249">
        <v>0.12352498119999999</v>
      </c>
      <c r="I249">
        <v>248</v>
      </c>
      <c r="J249">
        <v>352</v>
      </c>
      <c r="K249" t="str">
        <f>INDEX('ADP 08-24'!B:B,MATCH('ESPN 8-22'!A249,'ADP 08-24'!A:A,0))</f>
        <v>GB</v>
      </c>
    </row>
    <row r="250" spans="1:11" x14ac:dyDescent="0.25">
      <c r="A250" t="s">
        <v>54</v>
      </c>
      <c r="B250">
        <v>249</v>
      </c>
      <c r="C250">
        <v>249</v>
      </c>
      <c r="D250">
        <v>249</v>
      </c>
      <c r="E250">
        <v>170.11704800000001</v>
      </c>
      <c r="F250">
        <v>0</v>
      </c>
      <c r="G250">
        <v>0</v>
      </c>
      <c r="H250">
        <v>1.4310820990000001E-2</v>
      </c>
      <c r="I250">
        <v>249</v>
      </c>
      <c r="J250">
        <v>353</v>
      </c>
      <c r="K250" t="str">
        <f>INDEX('ADP 08-24'!B:B,MATCH('ESPN 8-22'!A250,'ADP 08-24'!A:A,0))</f>
        <v>IND</v>
      </c>
    </row>
    <row r="251" spans="1:11" x14ac:dyDescent="0.25">
      <c r="A251" t="s">
        <v>506</v>
      </c>
      <c r="B251">
        <v>250</v>
      </c>
      <c r="C251">
        <v>250</v>
      </c>
      <c r="D251">
        <v>250</v>
      </c>
      <c r="E251">
        <v>170.37380909999999</v>
      </c>
      <c r="F251">
        <v>0</v>
      </c>
      <c r="G251">
        <v>0</v>
      </c>
      <c r="H251">
        <v>6.0256088380000001E-3</v>
      </c>
      <c r="I251">
        <v>250</v>
      </c>
      <c r="J251">
        <v>355</v>
      </c>
      <c r="K251" t="str">
        <f>INDEX('ADP 08-24'!B:B,MATCH('ESPN 8-22'!A251,'ADP 08-24'!A:A,0))</f>
        <v>BAL</v>
      </c>
    </row>
    <row r="252" spans="1:11" x14ac:dyDescent="0.25">
      <c r="A252" t="s">
        <v>246</v>
      </c>
      <c r="B252">
        <v>251</v>
      </c>
      <c r="C252">
        <v>251</v>
      </c>
      <c r="D252">
        <v>251</v>
      </c>
      <c r="E252">
        <v>170.40881730000001</v>
      </c>
      <c r="F252">
        <v>0</v>
      </c>
      <c r="G252">
        <v>0</v>
      </c>
      <c r="H252">
        <v>9.0384132559999993E-3</v>
      </c>
      <c r="I252">
        <v>251</v>
      </c>
      <c r="J252">
        <v>356</v>
      </c>
      <c r="K252" t="str">
        <f>INDEX('ADP 08-24'!B:B,MATCH('ESPN 8-22'!A252,'ADP 08-24'!A:A,0))</f>
        <v>IND</v>
      </c>
    </row>
    <row r="253" spans="1:11" x14ac:dyDescent="0.25">
      <c r="A253" t="s">
        <v>278</v>
      </c>
      <c r="B253">
        <v>252</v>
      </c>
      <c r="C253">
        <v>252</v>
      </c>
      <c r="D253">
        <v>252</v>
      </c>
      <c r="E253">
        <v>170.36982169999999</v>
      </c>
      <c r="F253">
        <v>0</v>
      </c>
      <c r="G253">
        <v>0</v>
      </c>
      <c r="H253">
        <v>3.7660055229999999E-3</v>
      </c>
      <c r="I253">
        <v>252</v>
      </c>
      <c r="J253">
        <v>357</v>
      </c>
      <c r="K253" t="str">
        <f>INDEX('ADP 08-24'!B:B,MATCH('ESPN 8-22'!A253,'ADP 08-24'!A:A,0))</f>
        <v>SEA</v>
      </c>
    </row>
    <row r="254" spans="1:11" x14ac:dyDescent="0.25">
      <c r="A254" t="s">
        <v>1256</v>
      </c>
      <c r="B254">
        <v>253</v>
      </c>
      <c r="C254">
        <v>253</v>
      </c>
      <c r="D254">
        <v>253</v>
      </c>
      <c r="E254">
        <v>167.89993960000001</v>
      </c>
      <c r="F254">
        <v>0</v>
      </c>
      <c r="G254">
        <v>0</v>
      </c>
      <c r="H254">
        <v>0.10794140319999999</v>
      </c>
      <c r="I254">
        <v>253</v>
      </c>
      <c r="J254">
        <v>358</v>
      </c>
      <c r="K254" t="e">
        <f>INDEX('ADP 08-24'!B:B,MATCH('ESPN 8-22'!A254,'ADP 08-24'!A:A,0))</f>
        <v>#N/A</v>
      </c>
    </row>
    <row r="255" spans="1:11" x14ac:dyDescent="0.25">
      <c r="A255" t="s">
        <v>1257</v>
      </c>
      <c r="B255">
        <v>254</v>
      </c>
      <c r="C255">
        <v>254</v>
      </c>
      <c r="D255">
        <v>254</v>
      </c>
      <c r="E255">
        <v>167.82770170000001</v>
      </c>
      <c r="F255">
        <v>0</v>
      </c>
      <c r="G255">
        <v>0</v>
      </c>
      <c r="H255">
        <v>0.13852480079999999</v>
      </c>
      <c r="I255">
        <v>254</v>
      </c>
      <c r="J255">
        <v>359</v>
      </c>
      <c r="K255" t="e">
        <f>INDEX('ADP 08-24'!B:B,MATCH('ESPN 8-22'!A255,'ADP 08-24'!A:A,0))</f>
        <v>#N/A</v>
      </c>
    </row>
    <row r="256" spans="1:11" x14ac:dyDescent="0.25">
      <c r="A256" t="s">
        <v>985</v>
      </c>
      <c r="B256">
        <v>255</v>
      </c>
      <c r="C256">
        <v>255</v>
      </c>
      <c r="D256">
        <v>255</v>
      </c>
      <c r="E256">
        <v>169.78948879999999</v>
      </c>
      <c r="F256">
        <v>0</v>
      </c>
      <c r="G256">
        <v>0</v>
      </c>
      <c r="H256">
        <v>6.2829989439999998E-2</v>
      </c>
      <c r="I256">
        <v>255</v>
      </c>
      <c r="J256">
        <v>361</v>
      </c>
      <c r="K256" t="str">
        <f>INDEX('ADP 08-24'!B:B,MATCH('ESPN 8-22'!A256,'ADP 08-24'!A:A,0))</f>
        <v>LAC</v>
      </c>
    </row>
    <row r="257" spans="1:11" x14ac:dyDescent="0.25">
      <c r="A257" t="s">
        <v>1124</v>
      </c>
      <c r="B257">
        <v>256</v>
      </c>
      <c r="C257">
        <v>256</v>
      </c>
      <c r="D257">
        <v>256</v>
      </c>
      <c r="E257">
        <v>169.92579570000001</v>
      </c>
      <c r="F257">
        <v>0</v>
      </c>
      <c r="G257">
        <v>0</v>
      </c>
      <c r="H257">
        <v>4.1710665260000002E-2</v>
      </c>
      <c r="I257">
        <v>256</v>
      </c>
      <c r="J257">
        <v>363</v>
      </c>
      <c r="K257" t="str">
        <f>INDEX('ADP 08-24'!B:B,MATCH('ESPN 8-22'!A257,'ADP 08-24'!A:A,0))</f>
        <v>GB</v>
      </c>
    </row>
    <row r="258" spans="1:11" x14ac:dyDescent="0.25">
      <c r="A258" t="s">
        <v>56</v>
      </c>
      <c r="B258">
        <v>257</v>
      </c>
      <c r="C258">
        <v>257</v>
      </c>
      <c r="D258">
        <v>257</v>
      </c>
      <c r="E258">
        <v>170.407489</v>
      </c>
      <c r="F258">
        <v>0</v>
      </c>
      <c r="G258">
        <v>0</v>
      </c>
      <c r="H258">
        <v>5.774541803E-3</v>
      </c>
      <c r="I258">
        <v>257</v>
      </c>
      <c r="J258">
        <v>364</v>
      </c>
      <c r="K258" t="str">
        <f>INDEX('ADP 08-24'!B:B,MATCH('ESPN 8-22'!A258,'ADP 08-24'!A:A,0))</f>
        <v>HOU</v>
      </c>
    </row>
    <row r="259" spans="1:11" x14ac:dyDescent="0.25">
      <c r="A259" t="s">
        <v>62</v>
      </c>
      <c r="B259">
        <v>258</v>
      </c>
      <c r="C259">
        <v>258</v>
      </c>
      <c r="D259">
        <v>258</v>
      </c>
      <c r="E259">
        <v>170.1648266</v>
      </c>
      <c r="F259">
        <v>0</v>
      </c>
      <c r="G259">
        <v>0</v>
      </c>
      <c r="H259">
        <v>4.0170725580000004E-3</v>
      </c>
      <c r="I259">
        <v>258</v>
      </c>
      <c r="J259">
        <v>365</v>
      </c>
      <c r="K259" t="str">
        <f>INDEX('ADP 08-24'!B:B,MATCH('ESPN 8-22'!A259,'ADP 08-24'!A:A,0))</f>
        <v>NYJ</v>
      </c>
    </row>
    <row r="260" spans="1:11" x14ac:dyDescent="0.25">
      <c r="A260" t="s">
        <v>70</v>
      </c>
      <c r="B260">
        <v>259</v>
      </c>
      <c r="C260">
        <v>259</v>
      </c>
      <c r="D260">
        <v>259</v>
      </c>
      <c r="E260">
        <v>170.29528450000001</v>
      </c>
      <c r="F260">
        <v>0</v>
      </c>
      <c r="G260">
        <v>0</v>
      </c>
      <c r="H260">
        <v>5.0213406979999998E-3</v>
      </c>
      <c r="I260">
        <v>259</v>
      </c>
      <c r="J260">
        <v>366</v>
      </c>
      <c r="K260" t="str">
        <f>INDEX('ADP 08-24'!B:B,MATCH('ESPN 8-22'!A260,'ADP 08-24'!A:A,0))</f>
        <v>NYJ</v>
      </c>
    </row>
    <row r="261" spans="1:11" x14ac:dyDescent="0.25">
      <c r="A261" t="s">
        <v>256</v>
      </c>
      <c r="B261">
        <v>260</v>
      </c>
      <c r="C261">
        <v>260</v>
      </c>
      <c r="D261">
        <v>260</v>
      </c>
      <c r="E261">
        <v>169.94629420000001</v>
      </c>
      <c r="F261">
        <v>0</v>
      </c>
      <c r="G261">
        <v>0</v>
      </c>
      <c r="H261">
        <v>9.8167210650000003E-2</v>
      </c>
      <c r="I261">
        <v>260</v>
      </c>
      <c r="J261">
        <v>368</v>
      </c>
      <c r="K261" t="str">
        <f>INDEX('ADP 08-24'!B:B,MATCH('ESPN 8-22'!A261,'ADP 08-24'!A:A,0))</f>
        <v>GB</v>
      </c>
    </row>
    <row r="262" spans="1:11" x14ac:dyDescent="0.25">
      <c r="A262" t="s">
        <v>241</v>
      </c>
      <c r="B262">
        <v>261</v>
      </c>
      <c r="C262">
        <v>261</v>
      </c>
      <c r="D262">
        <v>261</v>
      </c>
      <c r="E262">
        <v>170.2661324</v>
      </c>
      <c r="F262">
        <v>0</v>
      </c>
      <c r="G262">
        <v>0</v>
      </c>
      <c r="H262">
        <v>5.2724077329999999E-3</v>
      </c>
      <c r="I262">
        <v>261</v>
      </c>
      <c r="J262">
        <v>369</v>
      </c>
      <c r="K262" t="str">
        <f>INDEX('ADP 08-24'!B:B,MATCH('ESPN 8-22'!A262,'ADP 08-24'!A:A,0))</f>
        <v>CLE</v>
      </c>
    </row>
    <row r="263" spans="1:11" x14ac:dyDescent="0.25">
      <c r="A263" t="s">
        <v>265</v>
      </c>
      <c r="B263">
        <v>262</v>
      </c>
      <c r="C263">
        <v>262</v>
      </c>
      <c r="D263">
        <v>262</v>
      </c>
      <c r="E263">
        <v>170.2682025</v>
      </c>
      <c r="F263">
        <v>0</v>
      </c>
      <c r="G263">
        <v>0</v>
      </c>
      <c r="H263">
        <v>8.7873462209999992E-3</v>
      </c>
      <c r="I263">
        <v>262</v>
      </c>
      <c r="J263">
        <v>370</v>
      </c>
      <c r="K263" t="str">
        <f>INDEX('ADP 08-24'!B:B,MATCH('ESPN 8-22'!A263,'ADP 08-24'!A:A,0))</f>
        <v>NYJ</v>
      </c>
    </row>
    <row r="264" spans="1:11" x14ac:dyDescent="0.25">
      <c r="A264" t="s">
        <v>271</v>
      </c>
      <c r="B264">
        <v>263</v>
      </c>
      <c r="C264">
        <v>263</v>
      </c>
      <c r="D264">
        <v>263</v>
      </c>
      <c r="E264">
        <v>170.34680420000001</v>
      </c>
      <c r="F264">
        <v>0</v>
      </c>
      <c r="G264">
        <v>0</v>
      </c>
      <c r="H264">
        <v>3.0128044190000001E-3</v>
      </c>
      <c r="I264">
        <v>263</v>
      </c>
      <c r="J264">
        <v>371</v>
      </c>
      <c r="K264" t="str">
        <f>INDEX('ADP 08-24'!B:B,MATCH('ESPN 8-22'!A264,'ADP 08-24'!A:A,0))</f>
        <v>CAR</v>
      </c>
    </row>
    <row r="265" spans="1:11" x14ac:dyDescent="0.25">
      <c r="A265" t="s">
        <v>499</v>
      </c>
      <c r="B265">
        <v>264</v>
      </c>
      <c r="C265">
        <v>264</v>
      </c>
      <c r="D265">
        <v>264</v>
      </c>
      <c r="E265">
        <v>170.28093279999999</v>
      </c>
      <c r="F265">
        <v>0</v>
      </c>
      <c r="G265">
        <v>0</v>
      </c>
      <c r="H265">
        <v>1.205121768E-2</v>
      </c>
      <c r="I265">
        <v>264</v>
      </c>
      <c r="J265">
        <v>372</v>
      </c>
      <c r="K265" t="str">
        <f>INDEX('ADP 08-24'!B:B,MATCH('ESPN 8-22'!A265,'ADP 08-24'!A:A,0))</f>
        <v>LAC</v>
      </c>
    </row>
    <row r="266" spans="1:11" x14ac:dyDescent="0.25">
      <c r="A266" t="s">
        <v>501</v>
      </c>
      <c r="B266">
        <v>265</v>
      </c>
      <c r="C266">
        <v>265</v>
      </c>
      <c r="D266">
        <v>265</v>
      </c>
      <c r="E266">
        <v>170.34380300000001</v>
      </c>
      <c r="F266">
        <v>0</v>
      </c>
      <c r="G266">
        <v>0</v>
      </c>
      <c r="H266">
        <v>1.205121768E-2</v>
      </c>
      <c r="I266">
        <v>265</v>
      </c>
      <c r="J266">
        <v>376</v>
      </c>
      <c r="K266" t="str">
        <f>INDEX('ADP 08-24'!B:B,MATCH('ESPN 8-22'!A266,'ADP 08-24'!A:A,0))</f>
        <v>ARI</v>
      </c>
    </row>
    <row r="267" spans="1:11" x14ac:dyDescent="0.25">
      <c r="A267" t="s">
        <v>620</v>
      </c>
      <c r="B267">
        <v>266</v>
      </c>
      <c r="C267">
        <v>266</v>
      </c>
      <c r="D267">
        <v>266</v>
      </c>
      <c r="E267">
        <v>168.05437549999999</v>
      </c>
      <c r="F267">
        <v>0</v>
      </c>
      <c r="G267">
        <v>0</v>
      </c>
      <c r="H267">
        <v>0.25791855200000002</v>
      </c>
      <c r="I267">
        <v>266</v>
      </c>
      <c r="J267">
        <v>378</v>
      </c>
      <c r="K267" t="str">
        <f>INDEX('ADP 08-24'!B:B,MATCH('ESPN 8-22'!A267,'ADP 08-24'!A:A,0))</f>
        <v>CAR</v>
      </c>
    </row>
    <row r="268" spans="1:11" x14ac:dyDescent="0.25">
      <c r="A268" t="s">
        <v>624</v>
      </c>
      <c r="B268">
        <v>267</v>
      </c>
      <c r="C268">
        <v>267</v>
      </c>
      <c r="D268">
        <v>267</v>
      </c>
      <c r="E268">
        <v>166.7406344</v>
      </c>
      <c r="F268">
        <v>0</v>
      </c>
      <c r="G268">
        <v>0</v>
      </c>
      <c r="H268">
        <v>0.85319255910000003</v>
      </c>
      <c r="I268">
        <v>267</v>
      </c>
      <c r="J268">
        <v>381</v>
      </c>
      <c r="K268" t="str">
        <f>INDEX('ADP 08-24'!B:B,MATCH('ESPN 8-22'!A268,'ADP 08-24'!A:A,0))</f>
        <v>CLE</v>
      </c>
    </row>
    <row r="269" spans="1:11" x14ac:dyDescent="0.25">
      <c r="A269" t="s">
        <v>619</v>
      </c>
      <c r="B269">
        <v>268</v>
      </c>
      <c r="C269">
        <v>268</v>
      </c>
      <c r="D269">
        <v>268</v>
      </c>
      <c r="E269">
        <v>170.1209518</v>
      </c>
      <c r="F269">
        <v>0</v>
      </c>
      <c r="G269">
        <v>0</v>
      </c>
      <c r="H269">
        <v>0.1018099548</v>
      </c>
      <c r="I269">
        <v>268</v>
      </c>
      <c r="J269">
        <v>384</v>
      </c>
      <c r="K269" t="str">
        <f>INDEX('ADP 08-24'!B:B,MATCH('ESPN 8-22'!A269,'ADP 08-24'!A:A,0))</f>
        <v>HOU</v>
      </c>
    </row>
    <row r="270" spans="1:11" x14ac:dyDescent="0.25">
      <c r="A270" t="s">
        <v>621</v>
      </c>
      <c r="B270">
        <v>269</v>
      </c>
      <c r="C270">
        <v>269</v>
      </c>
      <c r="D270">
        <v>269</v>
      </c>
      <c r="E270">
        <v>169.90207670000001</v>
      </c>
      <c r="F270">
        <v>0</v>
      </c>
      <c r="G270">
        <v>0</v>
      </c>
      <c r="H270">
        <v>6.6113624940000004E-2</v>
      </c>
      <c r="I270">
        <v>269</v>
      </c>
      <c r="J270">
        <v>386</v>
      </c>
      <c r="K270" t="str">
        <f>INDEX('ADP 08-24'!B:B,MATCH('ESPN 8-22'!A270,'ADP 08-24'!A:A,0))</f>
        <v>ATL</v>
      </c>
    </row>
    <row r="271" spans="1:11" x14ac:dyDescent="0.25">
      <c r="A271" t="s">
        <v>628</v>
      </c>
      <c r="B271">
        <v>270</v>
      </c>
      <c r="C271">
        <v>270</v>
      </c>
      <c r="D271">
        <v>270</v>
      </c>
      <c r="E271">
        <v>168.80389020000001</v>
      </c>
      <c r="F271">
        <v>0</v>
      </c>
      <c r="G271">
        <v>0</v>
      </c>
      <c r="H271">
        <v>0.1644042232</v>
      </c>
      <c r="I271">
        <v>270</v>
      </c>
      <c r="J271">
        <v>389</v>
      </c>
      <c r="K271" t="str">
        <f>INDEX('ADP 08-24'!B:B,MATCH('ESPN 8-22'!A271,'ADP 08-24'!A:A,0))</f>
        <v>PIT</v>
      </c>
    </row>
    <row r="272" spans="1:11" x14ac:dyDescent="0.25">
      <c r="A272" t="s">
        <v>262</v>
      </c>
      <c r="B272">
        <v>271</v>
      </c>
      <c r="C272">
        <v>271</v>
      </c>
      <c r="D272">
        <v>271</v>
      </c>
      <c r="E272">
        <v>170.32717020000001</v>
      </c>
      <c r="F272">
        <v>0</v>
      </c>
      <c r="G272">
        <v>0</v>
      </c>
      <c r="H272">
        <v>3.7660055229999999E-3</v>
      </c>
      <c r="I272">
        <v>271</v>
      </c>
      <c r="J272">
        <v>391</v>
      </c>
      <c r="K272" t="str">
        <f>INDEX('ADP 08-24'!B:B,MATCH('ESPN 8-22'!A272,'ADP 08-24'!A:A,0))</f>
        <v>ATL</v>
      </c>
    </row>
    <row r="273" spans="1:11" x14ac:dyDescent="0.25">
      <c r="A273" t="s">
        <v>266</v>
      </c>
      <c r="B273">
        <v>272</v>
      </c>
      <c r="C273">
        <v>272</v>
      </c>
      <c r="D273">
        <v>272</v>
      </c>
      <c r="E273">
        <v>170.29316789999999</v>
      </c>
      <c r="F273">
        <v>0</v>
      </c>
      <c r="G273">
        <v>0</v>
      </c>
      <c r="H273">
        <v>5.2724077329999999E-3</v>
      </c>
      <c r="I273">
        <v>272</v>
      </c>
      <c r="J273">
        <v>392</v>
      </c>
      <c r="K273" t="str">
        <f>INDEX('ADP 08-24'!B:B,MATCH('ESPN 8-22'!A273,'ADP 08-24'!A:A,0))</f>
        <v>JAC</v>
      </c>
    </row>
    <row r="274" spans="1:11" x14ac:dyDescent="0.25">
      <c r="A274" t="s">
        <v>263</v>
      </c>
      <c r="B274">
        <v>273</v>
      </c>
      <c r="C274">
        <v>273</v>
      </c>
      <c r="D274">
        <v>273</v>
      </c>
      <c r="E274">
        <v>170.28646130000001</v>
      </c>
      <c r="F274">
        <v>0</v>
      </c>
      <c r="G274">
        <v>0</v>
      </c>
      <c r="H274">
        <v>3.2638714540000001E-3</v>
      </c>
      <c r="I274">
        <v>273</v>
      </c>
      <c r="J274">
        <v>393</v>
      </c>
      <c r="K274" t="str">
        <f>INDEX('ADP 08-24'!B:B,MATCH('ESPN 8-22'!A274,'ADP 08-24'!A:A,0))</f>
        <v>DAL</v>
      </c>
    </row>
    <row r="275" spans="1:11" x14ac:dyDescent="0.25">
      <c r="A275" t="s">
        <v>259</v>
      </c>
      <c r="B275">
        <v>274</v>
      </c>
      <c r="C275">
        <v>274</v>
      </c>
      <c r="D275">
        <v>274</v>
      </c>
      <c r="E275">
        <v>170.25131150000001</v>
      </c>
      <c r="F275">
        <v>0</v>
      </c>
      <c r="G275">
        <v>0</v>
      </c>
      <c r="H275">
        <v>3.5149384889999998E-3</v>
      </c>
      <c r="I275">
        <v>274</v>
      </c>
      <c r="J275">
        <v>394</v>
      </c>
      <c r="K275" t="str">
        <f>INDEX('ADP 08-24'!B:B,MATCH('ESPN 8-22'!A275,'ADP 08-24'!A:A,0))</f>
        <v>CHI</v>
      </c>
    </row>
    <row r="276" spans="1:11" x14ac:dyDescent="0.25">
      <c r="A276" t="s">
        <v>272</v>
      </c>
      <c r="B276">
        <v>275</v>
      </c>
      <c r="C276">
        <v>275</v>
      </c>
      <c r="D276">
        <v>275</v>
      </c>
      <c r="E276">
        <v>170.2492268</v>
      </c>
      <c r="F276">
        <v>0</v>
      </c>
      <c r="G276">
        <v>0</v>
      </c>
      <c r="H276">
        <v>4.7702736629999997E-3</v>
      </c>
      <c r="I276">
        <v>275</v>
      </c>
      <c r="J276">
        <v>396</v>
      </c>
      <c r="K276" t="str">
        <f>INDEX('ADP 08-24'!B:B,MATCH('ESPN 8-22'!A276,'ADP 08-24'!A:A,0))</f>
        <v>SF</v>
      </c>
    </row>
    <row r="277" spans="1:11" x14ac:dyDescent="0.25">
      <c r="A277" t="s">
        <v>498</v>
      </c>
      <c r="B277">
        <v>276</v>
      </c>
      <c r="C277">
        <v>276</v>
      </c>
      <c r="D277">
        <v>276</v>
      </c>
      <c r="E277">
        <v>170.26971169999999</v>
      </c>
      <c r="F277">
        <v>0</v>
      </c>
      <c r="G277">
        <v>0</v>
      </c>
      <c r="H277">
        <v>4.7702736629999997E-3</v>
      </c>
      <c r="I277">
        <v>276</v>
      </c>
      <c r="J277">
        <v>397</v>
      </c>
      <c r="K277" t="e">
        <f>INDEX('ADP 08-24'!B:B,MATCH('ESPN 8-22'!A277,'ADP 08-24'!A:A,0))</f>
        <v>#N/A</v>
      </c>
    </row>
    <row r="278" spans="1:11" x14ac:dyDescent="0.25">
      <c r="A278" t="s">
        <v>509</v>
      </c>
      <c r="B278">
        <v>277</v>
      </c>
      <c r="C278">
        <v>277</v>
      </c>
      <c r="D278">
        <v>277</v>
      </c>
      <c r="E278">
        <v>170.24646670000001</v>
      </c>
      <c r="F278">
        <v>0</v>
      </c>
      <c r="G278">
        <v>0</v>
      </c>
      <c r="H278">
        <v>5.2724077330000001E-2</v>
      </c>
      <c r="I278">
        <v>277</v>
      </c>
      <c r="J278">
        <v>398</v>
      </c>
      <c r="K278" t="str">
        <f>INDEX('ADP 08-24'!B:B,MATCH('ESPN 8-22'!A278,'ADP 08-24'!A:A,0))</f>
        <v>PIT</v>
      </c>
    </row>
    <row r="279" spans="1:11" x14ac:dyDescent="0.25">
      <c r="A279" t="s">
        <v>500</v>
      </c>
      <c r="B279">
        <v>278</v>
      </c>
      <c r="C279">
        <v>278</v>
      </c>
      <c r="D279">
        <v>278</v>
      </c>
      <c r="E279">
        <v>170.28909669999999</v>
      </c>
      <c r="F279">
        <v>0</v>
      </c>
      <c r="G279">
        <v>0</v>
      </c>
      <c r="H279">
        <v>7.5320110470000002E-3</v>
      </c>
      <c r="I279">
        <v>278</v>
      </c>
      <c r="J279">
        <v>399</v>
      </c>
      <c r="K279" t="str">
        <f>INDEX('ADP 08-24'!B:B,MATCH('ESPN 8-22'!A279,'ADP 08-24'!A:A,0))</f>
        <v>SF</v>
      </c>
    </row>
    <row r="280" spans="1:11" x14ac:dyDescent="0.25">
      <c r="A280" t="s">
        <v>508</v>
      </c>
      <c r="B280">
        <v>279</v>
      </c>
      <c r="C280">
        <v>279</v>
      </c>
      <c r="D280">
        <v>279</v>
      </c>
      <c r="E280">
        <v>170.28866679999999</v>
      </c>
      <c r="F280">
        <v>0</v>
      </c>
      <c r="G280">
        <v>0</v>
      </c>
      <c r="H280">
        <v>4.7702736629999997E-3</v>
      </c>
      <c r="I280">
        <v>279</v>
      </c>
      <c r="J280">
        <v>400</v>
      </c>
      <c r="K280" t="str">
        <f>INDEX('ADP 08-24'!B:B,MATCH('ESPN 8-22'!A280,'ADP 08-24'!A:A,0))</f>
        <v>TB</v>
      </c>
    </row>
    <row r="281" spans="1:11" x14ac:dyDescent="0.25">
      <c r="A281" t="s">
        <v>541</v>
      </c>
      <c r="B281">
        <v>280</v>
      </c>
      <c r="C281">
        <v>280</v>
      </c>
      <c r="D281">
        <v>280</v>
      </c>
      <c r="E281">
        <v>170.26579820000001</v>
      </c>
      <c r="F281">
        <v>0</v>
      </c>
      <c r="G281">
        <v>0</v>
      </c>
      <c r="H281">
        <v>2.2596033139999998E-3</v>
      </c>
      <c r="I281">
        <v>280</v>
      </c>
      <c r="J281">
        <v>403</v>
      </c>
      <c r="K281" t="e">
        <f>INDEX('ADP 08-24'!B:B,MATCH('ESPN 8-22'!A281,'ADP 08-24'!A:A,0))</f>
        <v>#N/A</v>
      </c>
    </row>
    <row r="282" spans="1:11" x14ac:dyDescent="0.25">
      <c r="A282" t="s">
        <v>545</v>
      </c>
      <c r="B282">
        <v>281</v>
      </c>
      <c r="C282">
        <v>281</v>
      </c>
      <c r="D282">
        <v>281</v>
      </c>
      <c r="E282">
        <v>170.2591367</v>
      </c>
      <c r="F282">
        <v>0</v>
      </c>
      <c r="G282">
        <v>0</v>
      </c>
      <c r="H282">
        <v>2.2596033139999998E-3</v>
      </c>
      <c r="I282">
        <v>281</v>
      </c>
      <c r="J282">
        <v>404</v>
      </c>
      <c r="K282" t="e">
        <f>INDEX('ADP 08-24'!B:B,MATCH('ESPN 8-22'!A282,'ADP 08-24'!A:A,0))</f>
        <v>#N/A</v>
      </c>
    </row>
    <row r="283" spans="1:11" x14ac:dyDescent="0.25">
      <c r="A283" t="s">
        <v>531</v>
      </c>
      <c r="B283">
        <v>282</v>
      </c>
      <c r="C283">
        <v>282</v>
      </c>
      <c r="D283">
        <v>282</v>
      </c>
      <c r="E283">
        <v>170.2502806</v>
      </c>
      <c r="F283">
        <v>0</v>
      </c>
      <c r="G283">
        <v>0</v>
      </c>
      <c r="H283">
        <v>3.2638714540000001E-3</v>
      </c>
      <c r="I283">
        <v>282</v>
      </c>
      <c r="J283">
        <v>405</v>
      </c>
      <c r="K283" t="str">
        <f>INDEX('ADP 08-24'!B:B,MATCH('ESPN 8-22'!A283,'ADP 08-24'!A:A,0))</f>
        <v>JAC</v>
      </c>
    </row>
    <row r="284" spans="1:11" x14ac:dyDescent="0.25">
      <c r="A284" t="s">
        <v>524</v>
      </c>
      <c r="B284">
        <v>283</v>
      </c>
      <c r="C284">
        <v>283</v>
      </c>
      <c r="D284">
        <v>283</v>
      </c>
      <c r="E284">
        <v>170.23103019999999</v>
      </c>
      <c r="F284">
        <v>0</v>
      </c>
      <c r="G284">
        <v>0</v>
      </c>
      <c r="H284">
        <v>3.5149384889999998E-3</v>
      </c>
      <c r="I284">
        <v>283</v>
      </c>
      <c r="J284">
        <v>406</v>
      </c>
      <c r="K284" t="str">
        <f>INDEX('ADP 08-24'!B:B,MATCH('ESPN 8-22'!A284,'ADP 08-24'!A:A,0))</f>
        <v>MIN</v>
      </c>
    </row>
    <row r="285" spans="1:11" x14ac:dyDescent="0.25">
      <c r="A285" t="s">
        <v>289</v>
      </c>
      <c r="B285">
        <v>284</v>
      </c>
      <c r="C285">
        <v>284</v>
      </c>
      <c r="D285">
        <v>284</v>
      </c>
      <c r="E285">
        <v>170.2795753</v>
      </c>
      <c r="F285">
        <v>0</v>
      </c>
      <c r="G285">
        <v>0</v>
      </c>
      <c r="H285">
        <v>2.0085362790000002E-3</v>
      </c>
      <c r="I285">
        <v>284</v>
      </c>
      <c r="J285">
        <v>407</v>
      </c>
      <c r="K285" t="e">
        <f>INDEX('ADP 08-24'!B:B,MATCH('ESPN 8-22'!A285,'ADP 08-24'!A:A,0))</f>
        <v>#N/A</v>
      </c>
    </row>
    <row r="286" spans="1:11" x14ac:dyDescent="0.25">
      <c r="A286" t="s">
        <v>1258</v>
      </c>
      <c r="B286">
        <v>285</v>
      </c>
      <c r="C286">
        <v>285</v>
      </c>
      <c r="D286">
        <v>285</v>
      </c>
      <c r="E286">
        <v>157.62401299999999</v>
      </c>
      <c r="F286">
        <v>0</v>
      </c>
      <c r="G286">
        <v>0</v>
      </c>
      <c r="H286">
        <v>0.5281418658</v>
      </c>
      <c r="I286">
        <v>285</v>
      </c>
      <c r="J286">
        <v>409</v>
      </c>
      <c r="K286" t="e">
        <f>INDEX('ADP 08-24'!B:B,MATCH('ESPN 8-22'!A286,'ADP 08-24'!A:A,0))</f>
        <v>#N/A</v>
      </c>
    </row>
    <row r="287" spans="1:11" x14ac:dyDescent="0.25">
      <c r="A287" t="s">
        <v>1259</v>
      </c>
      <c r="B287">
        <v>286</v>
      </c>
      <c r="C287">
        <v>286</v>
      </c>
      <c r="D287">
        <v>286</v>
      </c>
      <c r="E287">
        <v>169.78923119999999</v>
      </c>
      <c r="F287">
        <v>0</v>
      </c>
      <c r="G287">
        <v>0</v>
      </c>
      <c r="H287">
        <v>5.576972501E-2</v>
      </c>
      <c r="I287">
        <v>286</v>
      </c>
      <c r="J287">
        <v>410</v>
      </c>
      <c r="K287" t="e">
        <f>INDEX('ADP 08-24'!B:B,MATCH('ESPN 8-22'!A287,'ADP 08-24'!A:A,0))</f>
        <v>#N/A</v>
      </c>
    </row>
    <row r="288" spans="1:11" x14ac:dyDescent="0.25">
      <c r="A288" t="s">
        <v>1045</v>
      </c>
      <c r="B288">
        <v>287</v>
      </c>
      <c r="C288">
        <v>287</v>
      </c>
      <c r="D288">
        <v>287</v>
      </c>
      <c r="E288">
        <v>168.21171720000001</v>
      </c>
      <c r="F288">
        <v>0</v>
      </c>
      <c r="G288">
        <v>0</v>
      </c>
      <c r="H288">
        <v>7.3125659979999993E-2</v>
      </c>
      <c r="I288">
        <v>287</v>
      </c>
      <c r="J288">
        <v>411</v>
      </c>
      <c r="K288" t="str">
        <f>INDEX('ADP 08-24'!B:B,MATCH('ESPN 8-22'!A288,'ADP 08-24'!A:A,0))</f>
        <v>PIT</v>
      </c>
    </row>
    <row r="289" spans="1:11" x14ac:dyDescent="0.25">
      <c r="A289" t="s">
        <v>990</v>
      </c>
      <c r="B289">
        <v>288</v>
      </c>
      <c r="C289">
        <v>288</v>
      </c>
      <c r="D289">
        <v>288</v>
      </c>
      <c r="E289">
        <v>165.87532150000001</v>
      </c>
      <c r="F289">
        <v>0</v>
      </c>
      <c r="G289">
        <v>0</v>
      </c>
      <c r="H289">
        <v>0.25765575499999999</v>
      </c>
      <c r="I289">
        <v>288</v>
      </c>
      <c r="J289">
        <v>412</v>
      </c>
      <c r="K289" t="str">
        <f>INDEX('ADP 08-24'!B:B,MATCH('ESPN 8-22'!A289,'ADP 08-24'!A:A,0))</f>
        <v>ATL</v>
      </c>
    </row>
    <row r="290" spans="1:11" x14ac:dyDescent="0.25">
      <c r="A290" t="s">
        <v>72</v>
      </c>
      <c r="B290">
        <v>289</v>
      </c>
      <c r="C290">
        <v>289</v>
      </c>
      <c r="D290">
        <v>289</v>
      </c>
      <c r="E290">
        <v>170.2463357</v>
      </c>
      <c r="F290">
        <v>0</v>
      </c>
      <c r="G290">
        <v>0</v>
      </c>
      <c r="H290">
        <v>3.0128044190000001E-3</v>
      </c>
      <c r="I290">
        <v>289</v>
      </c>
      <c r="J290">
        <v>413</v>
      </c>
      <c r="K290" t="str">
        <f>INDEX('ADP 08-24'!B:B,MATCH('ESPN 8-22'!A290,'ADP 08-24'!A:A,0))</f>
        <v>CAR</v>
      </c>
    </row>
    <row r="291" spans="1:11" x14ac:dyDescent="0.25">
      <c r="A291" t="s">
        <v>58</v>
      </c>
      <c r="B291">
        <v>290</v>
      </c>
      <c r="C291">
        <v>290</v>
      </c>
      <c r="D291">
        <v>290</v>
      </c>
      <c r="E291">
        <v>169.1138814</v>
      </c>
      <c r="F291">
        <v>0</v>
      </c>
      <c r="G291">
        <v>0</v>
      </c>
      <c r="H291">
        <v>6.8541300530000002E-2</v>
      </c>
      <c r="I291">
        <v>290</v>
      </c>
      <c r="J291">
        <v>416</v>
      </c>
      <c r="K291" t="str">
        <f>INDEX('ADP 08-24'!B:B,MATCH('ESPN 8-22'!A291,'ADP 08-24'!A:A,0))</f>
        <v>TB</v>
      </c>
    </row>
    <row r="292" spans="1:11" x14ac:dyDescent="0.25">
      <c r="A292" t="s">
        <v>66</v>
      </c>
      <c r="B292">
        <v>291</v>
      </c>
      <c r="C292">
        <v>291</v>
      </c>
      <c r="D292">
        <v>291</v>
      </c>
      <c r="E292">
        <v>170.18448839999999</v>
      </c>
      <c r="F292">
        <v>0</v>
      </c>
      <c r="G292">
        <v>0</v>
      </c>
      <c r="H292">
        <v>6.2766758719999998E-3</v>
      </c>
      <c r="I292">
        <v>291</v>
      </c>
      <c r="J292">
        <v>417</v>
      </c>
      <c r="K292" t="str">
        <f>INDEX('ADP 08-24'!B:B,MATCH('ESPN 8-22'!A292,'ADP 08-24'!A:A,0))</f>
        <v>NE</v>
      </c>
    </row>
    <row r="293" spans="1:11" x14ac:dyDescent="0.25">
      <c r="A293" t="s">
        <v>60</v>
      </c>
      <c r="B293">
        <v>292</v>
      </c>
      <c r="C293">
        <v>292</v>
      </c>
      <c r="D293">
        <v>292</v>
      </c>
      <c r="E293">
        <v>170.22726399999999</v>
      </c>
      <c r="F293">
        <v>0</v>
      </c>
      <c r="G293">
        <v>0</v>
      </c>
      <c r="H293">
        <v>2.2596033139999998E-3</v>
      </c>
      <c r="I293">
        <v>292</v>
      </c>
      <c r="J293">
        <v>418</v>
      </c>
      <c r="K293" t="str">
        <f>INDEX('ADP 08-24'!B:B,MATCH('ESPN 8-22'!A293,'ADP 08-24'!A:A,0))</f>
        <v>NO</v>
      </c>
    </row>
    <row r="294" spans="1:11" x14ac:dyDescent="0.25">
      <c r="A294" t="s">
        <v>68</v>
      </c>
      <c r="B294">
        <v>293</v>
      </c>
      <c r="C294">
        <v>293</v>
      </c>
      <c r="D294">
        <v>293</v>
      </c>
      <c r="E294">
        <v>170.25760700000001</v>
      </c>
      <c r="F294">
        <v>0</v>
      </c>
      <c r="G294">
        <v>0</v>
      </c>
      <c r="H294">
        <v>2.0085362790000002E-3</v>
      </c>
      <c r="I294">
        <v>293</v>
      </c>
      <c r="J294">
        <v>419</v>
      </c>
      <c r="K294" t="str">
        <f>INDEX('ADP 08-24'!B:B,MATCH('ESPN 8-22'!A294,'ADP 08-24'!A:A,0))</f>
        <v>JAC</v>
      </c>
    </row>
    <row r="295" spans="1:11" x14ac:dyDescent="0.25">
      <c r="A295" t="s">
        <v>1260</v>
      </c>
      <c r="B295">
        <v>294</v>
      </c>
      <c r="C295">
        <v>294</v>
      </c>
      <c r="D295">
        <v>294</v>
      </c>
      <c r="E295">
        <v>170.13319089999999</v>
      </c>
      <c r="F295">
        <v>0</v>
      </c>
      <c r="G295">
        <v>0</v>
      </c>
      <c r="H295">
        <v>2.0085362790000002E-3</v>
      </c>
      <c r="I295">
        <v>294</v>
      </c>
      <c r="J295">
        <v>420</v>
      </c>
      <c r="K295" t="e">
        <f>INDEX('ADP 08-24'!B:B,MATCH('ESPN 8-22'!A295,'ADP 08-24'!A:A,0))</f>
        <v>#N/A</v>
      </c>
    </row>
    <row r="296" spans="1:11" x14ac:dyDescent="0.25">
      <c r="A296" t="s">
        <v>274</v>
      </c>
      <c r="B296">
        <v>295</v>
      </c>
      <c r="C296">
        <v>295</v>
      </c>
      <c r="D296">
        <v>295</v>
      </c>
      <c r="E296">
        <v>170.15246160000001</v>
      </c>
      <c r="F296">
        <v>0</v>
      </c>
      <c r="G296">
        <v>0</v>
      </c>
      <c r="H296">
        <v>1.0795882499999999E-2</v>
      </c>
      <c r="I296">
        <v>295</v>
      </c>
      <c r="J296">
        <v>422</v>
      </c>
      <c r="K296" t="str">
        <f>INDEX('ADP 08-24'!B:B,MATCH('ESPN 8-22'!A296,'ADP 08-24'!A:A,0))</f>
        <v>CLE</v>
      </c>
    </row>
    <row r="297" spans="1:11" x14ac:dyDescent="0.25">
      <c r="A297" t="s">
        <v>623</v>
      </c>
      <c r="B297">
        <v>296</v>
      </c>
      <c r="C297">
        <v>296</v>
      </c>
      <c r="D297">
        <v>296</v>
      </c>
      <c r="E297">
        <v>170.13849819999999</v>
      </c>
      <c r="F297">
        <v>0</v>
      </c>
      <c r="G297">
        <v>0</v>
      </c>
      <c r="H297">
        <v>7.440925088E-2</v>
      </c>
      <c r="I297">
        <v>296</v>
      </c>
      <c r="J297">
        <v>423</v>
      </c>
      <c r="K297" t="str">
        <f>INDEX('ADP 08-24'!B:B,MATCH('ESPN 8-22'!A297,'ADP 08-24'!A:A,0))</f>
        <v>SEA</v>
      </c>
    </row>
    <row r="298" spans="1:11" x14ac:dyDescent="0.25">
      <c r="A298" t="s">
        <v>1261</v>
      </c>
      <c r="B298">
        <v>297</v>
      </c>
      <c r="C298">
        <v>297</v>
      </c>
      <c r="D298">
        <v>297</v>
      </c>
      <c r="E298">
        <v>168.45051939999999</v>
      </c>
      <c r="F298">
        <v>0</v>
      </c>
      <c r="G298">
        <v>0</v>
      </c>
      <c r="H298">
        <v>0.155230018</v>
      </c>
      <c r="I298">
        <v>297</v>
      </c>
      <c r="J298">
        <v>425</v>
      </c>
      <c r="K298" t="e">
        <f>INDEX('ADP 08-24'!B:B,MATCH('ESPN 8-22'!A298,'ADP 08-24'!A:A,0))</f>
        <v>#N/A</v>
      </c>
    </row>
    <row r="299" spans="1:11" x14ac:dyDescent="0.25">
      <c r="A299" t="s">
        <v>1262</v>
      </c>
      <c r="B299">
        <v>298</v>
      </c>
      <c r="C299">
        <v>298</v>
      </c>
      <c r="D299">
        <v>298</v>
      </c>
      <c r="E299">
        <v>169.76188160000001</v>
      </c>
      <c r="F299">
        <v>0</v>
      </c>
      <c r="G299">
        <v>0</v>
      </c>
      <c r="H299">
        <v>5.371369828E-2</v>
      </c>
      <c r="I299">
        <v>298</v>
      </c>
      <c r="J299">
        <v>426</v>
      </c>
      <c r="K299" t="e">
        <f>INDEX('ADP 08-24'!B:B,MATCH('ESPN 8-22'!A299,'ADP 08-24'!A:A,0))</f>
        <v>#N/A</v>
      </c>
    </row>
    <row r="300" spans="1:11" x14ac:dyDescent="0.25">
      <c r="A300" t="s">
        <v>1263</v>
      </c>
      <c r="B300">
        <v>299</v>
      </c>
      <c r="C300">
        <v>299</v>
      </c>
      <c r="D300">
        <v>299</v>
      </c>
      <c r="E300">
        <v>169.9978687</v>
      </c>
      <c r="F300">
        <v>0</v>
      </c>
      <c r="G300">
        <v>0</v>
      </c>
      <c r="H300">
        <v>1.8504240559999999E-2</v>
      </c>
      <c r="I300">
        <v>299</v>
      </c>
      <c r="J300">
        <v>427</v>
      </c>
      <c r="K300" t="e">
        <f>INDEX('ADP 08-24'!B:B,MATCH('ESPN 8-22'!A300,'ADP 08-24'!A:A,0))</f>
        <v>#N/A</v>
      </c>
    </row>
    <row r="301" spans="1:11" x14ac:dyDescent="0.25">
      <c r="A301" t="s">
        <v>1264</v>
      </c>
      <c r="B301">
        <v>300</v>
      </c>
      <c r="C301">
        <v>300</v>
      </c>
      <c r="D301">
        <v>300</v>
      </c>
      <c r="E301">
        <v>169.67148299999999</v>
      </c>
      <c r="F301">
        <v>0</v>
      </c>
      <c r="G301">
        <v>0</v>
      </c>
      <c r="H301">
        <v>2.235929067E-2</v>
      </c>
      <c r="I301">
        <v>300</v>
      </c>
      <c r="J301">
        <v>429</v>
      </c>
      <c r="K301" t="e">
        <f>INDEX('ADP 08-24'!B:B,MATCH('ESPN 8-22'!A301,'ADP 08-24'!A:A,0))</f>
        <v>#N/A</v>
      </c>
    </row>
    <row r="302" spans="1:11" x14ac:dyDescent="0.25">
      <c r="A302" t="s">
        <v>622</v>
      </c>
      <c r="B302">
        <v>301</v>
      </c>
      <c r="C302">
        <v>301</v>
      </c>
      <c r="D302">
        <v>301</v>
      </c>
      <c r="E302">
        <v>169.8485355</v>
      </c>
      <c r="F302">
        <v>0</v>
      </c>
      <c r="G302">
        <v>0</v>
      </c>
      <c r="H302">
        <v>5.20361991E-2</v>
      </c>
      <c r="I302">
        <v>301</v>
      </c>
      <c r="J302">
        <v>430</v>
      </c>
      <c r="K302" t="str">
        <f>INDEX('ADP 08-24'!B:B,MATCH('ESPN 8-22'!A302,'ADP 08-24'!A:A,0))</f>
        <v>PIT</v>
      </c>
    </row>
    <row r="303" spans="1:11" x14ac:dyDescent="0.25">
      <c r="A303" t="s">
        <v>625</v>
      </c>
      <c r="B303">
        <v>302</v>
      </c>
      <c r="C303">
        <v>302</v>
      </c>
      <c r="D303">
        <v>302</v>
      </c>
      <c r="E303">
        <v>170.1946532</v>
      </c>
      <c r="F303">
        <v>0</v>
      </c>
      <c r="G303">
        <v>0</v>
      </c>
      <c r="H303">
        <v>2.0361990949999999E-2</v>
      </c>
      <c r="I303">
        <v>302</v>
      </c>
      <c r="J303">
        <v>431</v>
      </c>
      <c r="K303" t="str">
        <f>INDEX('ADP 08-24'!B:B,MATCH('ESPN 8-22'!A303,'ADP 08-24'!A:A,0))</f>
        <v>CLE</v>
      </c>
    </row>
    <row r="304" spans="1:11" x14ac:dyDescent="0.25">
      <c r="A304" t="s">
        <v>518</v>
      </c>
      <c r="B304">
        <v>303</v>
      </c>
      <c r="C304">
        <v>303</v>
      </c>
      <c r="D304">
        <v>303</v>
      </c>
      <c r="E304">
        <v>170.24226830000001</v>
      </c>
      <c r="F304">
        <v>0</v>
      </c>
      <c r="G304">
        <v>0</v>
      </c>
      <c r="H304">
        <v>1.7574692439999999E-3</v>
      </c>
      <c r="I304">
        <v>303</v>
      </c>
      <c r="J304">
        <v>432</v>
      </c>
      <c r="K304" t="e">
        <f>INDEX('ADP 08-24'!B:B,MATCH('ESPN 8-22'!A304,'ADP 08-24'!A:A,0))</f>
        <v>#N/A</v>
      </c>
    </row>
    <row r="305" spans="1:11" x14ac:dyDescent="0.25">
      <c r="A305" t="s">
        <v>497</v>
      </c>
      <c r="B305">
        <v>304</v>
      </c>
      <c r="C305">
        <v>304</v>
      </c>
      <c r="D305">
        <v>304</v>
      </c>
      <c r="E305">
        <v>170.24540250000001</v>
      </c>
      <c r="F305">
        <v>0</v>
      </c>
      <c r="G305">
        <v>0</v>
      </c>
      <c r="H305">
        <v>4.2681395929999996E-3</v>
      </c>
      <c r="I305">
        <v>304</v>
      </c>
      <c r="J305">
        <v>433</v>
      </c>
      <c r="K305" t="str">
        <f>INDEX('ADP 08-24'!B:B,MATCH('ESPN 8-22'!A305,'ADP 08-24'!A:A,0))</f>
        <v>IND</v>
      </c>
    </row>
    <row r="306" spans="1:11" x14ac:dyDescent="0.25">
      <c r="A306" t="s">
        <v>539</v>
      </c>
      <c r="B306">
        <v>305</v>
      </c>
      <c r="C306">
        <v>305</v>
      </c>
      <c r="D306">
        <v>305</v>
      </c>
      <c r="E306">
        <v>170.2242526</v>
      </c>
      <c r="F306">
        <v>0</v>
      </c>
      <c r="G306">
        <v>0</v>
      </c>
      <c r="H306">
        <v>1.255335174E-3</v>
      </c>
      <c r="I306">
        <v>305</v>
      </c>
      <c r="J306">
        <v>435</v>
      </c>
      <c r="K306" t="e">
        <f>INDEX('ADP 08-24'!B:B,MATCH('ESPN 8-22'!A306,'ADP 08-24'!A:A,0))</f>
        <v>#N/A</v>
      </c>
    </row>
    <row r="307" spans="1:11" x14ac:dyDescent="0.25">
      <c r="A307" t="s">
        <v>504</v>
      </c>
      <c r="B307">
        <v>306</v>
      </c>
      <c r="C307">
        <v>306</v>
      </c>
      <c r="D307">
        <v>306</v>
      </c>
      <c r="E307">
        <v>170.21462539999999</v>
      </c>
      <c r="F307">
        <v>0</v>
      </c>
      <c r="G307">
        <v>0</v>
      </c>
      <c r="H307">
        <v>1.7574692439999999E-3</v>
      </c>
      <c r="I307">
        <v>306</v>
      </c>
      <c r="J307">
        <v>436</v>
      </c>
      <c r="K307" t="e">
        <f>INDEX('ADP 08-24'!B:B,MATCH('ESPN 8-22'!A307,'ADP 08-24'!A:A,0))</f>
        <v>#N/A</v>
      </c>
    </row>
    <row r="308" spans="1:11" x14ac:dyDescent="0.25">
      <c r="A308" t="s">
        <v>556</v>
      </c>
      <c r="B308">
        <v>307</v>
      </c>
      <c r="C308">
        <v>307</v>
      </c>
      <c r="D308">
        <v>307</v>
      </c>
      <c r="E308">
        <v>170.1973912</v>
      </c>
      <c r="F308">
        <v>0</v>
      </c>
      <c r="G308">
        <v>0</v>
      </c>
      <c r="H308">
        <v>2.761737384E-3</v>
      </c>
      <c r="I308">
        <v>307</v>
      </c>
      <c r="J308">
        <v>437</v>
      </c>
      <c r="K308" t="str">
        <f>INDEX('ADP 08-24'!B:B,MATCH('ESPN 8-22'!A308,'ADP 08-24'!A:A,0))</f>
        <v>CHI</v>
      </c>
    </row>
    <row r="309" spans="1:11" x14ac:dyDescent="0.25">
      <c r="A309" t="s">
        <v>513</v>
      </c>
      <c r="B309">
        <v>308</v>
      </c>
      <c r="C309">
        <v>308</v>
      </c>
      <c r="D309">
        <v>308</v>
      </c>
      <c r="E309">
        <v>170.18162849999999</v>
      </c>
      <c r="F309">
        <v>0</v>
      </c>
      <c r="G309">
        <v>0</v>
      </c>
      <c r="H309">
        <v>2.2596033139999998E-3</v>
      </c>
      <c r="I309">
        <v>308</v>
      </c>
      <c r="J309">
        <v>438</v>
      </c>
      <c r="K309" t="str">
        <f>INDEX('ADP 08-24'!B:B,MATCH('ESPN 8-22'!A309,'ADP 08-24'!A:A,0))</f>
        <v>SEA</v>
      </c>
    </row>
    <row r="310" spans="1:11" x14ac:dyDescent="0.25">
      <c r="A310" t="s">
        <v>540</v>
      </c>
      <c r="B310">
        <v>309</v>
      </c>
      <c r="C310">
        <v>309</v>
      </c>
      <c r="D310">
        <v>309</v>
      </c>
      <c r="E310">
        <v>170.18304860000001</v>
      </c>
      <c r="F310">
        <v>0</v>
      </c>
      <c r="G310">
        <v>0</v>
      </c>
      <c r="H310">
        <v>2.2596033139999998E-3</v>
      </c>
      <c r="I310">
        <v>309</v>
      </c>
      <c r="J310">
        <v>439</v>
      </c>
      <c r="K310" t="e">
        <f>INDEX('ADP 08-24'!B:B,MATCH('ESPN 8-22'!A310,'ADP 08-24'!A:A,0))</f>
        <v>#N/A</v>
      </c>
    </row>
    <row r="311" spans="1:11" x14ac:dyDescent="0.25">
      <c r="A311" t="s">
        <v>626</v>
      </c>
      <c r="B311">
        <v>310</v>
      </c>
      <c r="C311">
        <v>310</v>
      </c>
      <c r="D311">
        <v>310</v>
      </c>
      <c r="E311">
        <v>170.18663960000001</v>
      </c>
      <c r="F311">
        <v>0</v>
      </c>
      <c r="G311">
        <v>0</v>
      </c>
      <c r="H311">
        <v>8.0442433380000008E-3</v>
      </c>
      <c r="I311">
        <v>310</v>
      </c>
      <c r="J311">
        <v>441</v>
      </c>
      <c r="K311" t="str">
        <f>INDEX('ADP 08-24'!B:B,MATCH('ESPN 8-22'!A311,'ADP 08-24'!A:A,0))</f>
        <v>SEA</v>
      </c>
    </row>
    <row r="312" spans="1:11" x14ac:dyDescent="0.25">
      <c r="A312" t="s">
        <v>64</v>
      </c>
      <c r="B312">
        <v>311</v>
      </c>
      <c r="C312">
        <v>311</v>
      </c>
      <c r="D312">
        <v>311</v>
      </c>
      <c r="E312">
        <v>170.06527940000001</v>
      </c>
      <c r="F312">
        <v>0</v>
      </c>
      <c r="G312">
        <v>0</v>
      </c>
      <c r="H312">
        <v>3.5149384889999998E-3</v>
      </c>
      <c r="I312">
        <v>311</v>
      </c>
      <c r="J312">
        <v>442</v>
      </c>
      <c r="K312" t="str">
        <f>INDEX('ADP 08-24'!B:B,MATCH('ESPN 8-22'!A312,'ADP 08-24'!A:A,0))</f>
        <v>TB</v>
      </c>
    </row>
    <row r="313" spans="1:11" x14ac:dyDescent="0.25">
      <c r="A313" t="s">
        <v>67</v>
      </c>
      <c r="B313">
        <v>312</v>
      </c>
      <c r="C313">
        <v>312</v>
      </c>
      <c r="D313">
        <v>312</v>
      </c>
      <c r="E313">
        <v>170.14981209999999</v>
      </c>
      <c r="F313">
        <v>0</v>
      </c>
      <c r="G313">
        <v>0</v>
      </c>
      <c r="H313">
        <v>1.255335174E-3</v>
      </c>
      <c r="I313">
        <v>312</v>
      </c>
      <c r="J313">
        <v>443</v>
      </c>
      <c r="K313" t="e">
        <f>INDEX('ADP 08-24'!B:B,MATCH('ESPN 8-22'!A313,'ADP 08-24'!A:A,0))</f>
        <v>#N/A</v>
      </c>
    </row>
    <row r="314" spans="1:11" x14ac:dyDescent="0.25">
      <c r="A314" t="s">
        <v>77</v>
      </c>
      <c r="B314">
        <v>313</v>
      </c>
      <c r="C314">
        <v>313</v>
      </c>
      <c r="D314">
        <v>313</v>
      </c>
      <c r="E314">
        <v>170.08102489999999</v>
      </c>
      <c r="F314">
        <v>0</v>
      </c>
      <c r="G314">
        <v>0</v>
      </c>
      <c r="H314">
        <v>1.0042681400000001E-3</v>
      </c>
      <c r="I314">
        <v>313</v>
      </c>
      <c r="J314">
        <v>444</v>
      </c>
      <c r="K314" t="str">
        <f>INDEX('ADP 08-24'!B:B,MATCH('ESPN 8-22'!A314,'ADP 08-24'!A:A,0))</f>
        <v>LAC</v>
      </c>
    </row>
    <row r="315" spans="1:11" x14ac:dyDescent="0.25">
      <c r="A315" t="s">
        <v>89</v>
      </c>
      <c r="B315">
        <v>314</v>
      </c>
      <c r="C315">
        <v>323</v>
      </c>
      <c r="D315">
        <v>314</v>
      </c>
      <c r="E315">
        <v>170.01096570000001</v>
      </c>
      <c r="F315">
        <v>0</v>
      </c>
      <c r="G315">
        <v>0</v>
      </c>
      <c r="H315">
        <v>1.255335174E-3</v>
      </c>
      <c r="I315">
        <v>314</v>
      </c>
      <c r="J315">
        <v>460</v>
      </c>
      <c r="K315" t="e">
        <f>INDEX('ADP 08-24'!B:B,MATCH('ESPN 8-22'!A315,'ADP 08-24'!A:A,0))</f>
        <v>#N/A</v>
      </c>
    </row>
    <row r="316" spans="1:11" x14ac:dyDescent="0.25">
      <c r="A316" t="s">
        <v>627</v>
      </c>
      <c r="B316">
        <v>315</v>
      </c>
      <c r="C316">
        <v>315</v>
      </c>
      <c r="D316">
        <v>315</v>
      </c>
      <c r="E316">
        <v>170.1017429</v>
      </c>
      <c r="F316">
        <v>0</v>
      </c>
      <c r="G316">
        <v>0</v>
      </c>
      <c r="H316">
        <v>1.8853695319999999E-2</v>
      </c>
      <c r="I316">
        <v>315</v>
      </c>
      <c r="J316">
        <v>450</v>
      </c>
      <c r="K316" t="str">
        <f>INDEX('ADP 08-24'!B:B,MATCH('ESPN 8-22'!A316,'ADP 08-24'!A:A,0))</f>
        <v>ATL</v>
      </c>
    </row>
    <row r="317" spans="1:11" x14ac:dyDescent="0.25">
      <c r="A317" t="s">
        <v>635</v>
      </c>
      <c r="B317">
        <v>316</v>
      </c>
      <c r="C317">
        <v>316</v>
      </c>
      <c r="D317">
        <v>316</v>
      </c>
      <c r="E317">
        <v>170.0098131</v>
      </c>
      <c r="F317">
        <v>0</v>
      </c>
      <c r="G317">
        <v>0</v>
      </c>
      <c r="H317">
        <v>1.8099547510000001E-2</v>
      </c>
      <c r="I317">
        <v>316</v>
      </c>
      <c r="J317">
        <v>452</v>
      </c>
      <c r="K317" t="str">
        <f>INDEX('ADP 08-24'!B:B,MATCH('ESPN 8-22'!A317,'ADP 08-24'!A:A,0))</f>
        <v>SF</v>
      </c>
    </row>
    <row r="318" spans="1:11" x14ac:dyDescent="0.25">
      <c r="A318" t="s">
        <v>629</v>
      </c>
      <c r="B318">
        <v>317</v>
      </c>
      <c r="C318">
        <v>317</v>
      </c>
      <c r="D318">
        <v>317</v>
      </c>
      <c r="E318">
        <v>170.06337289999999</v>
      </c>
      <c r="F318">
        <v>0</v>
      </c>
      <c r="G318">
        <v>0</v>
      </c>
      <c r="H318">
        <v>1.256913022E-3</v>
      </c>
      <c r="I318">
        <v>317</v>
      </c>
      <c r="J318">
        <v>454</v>
      </c>
      <c r="K318" t="str">
        <f>INDEX('ADP 08-24'!B:B,MATCH('ESPN 8-22'!A318,'ADP 08-24'!A:A,0))</f>
        <v>CAR</v>
      </c>
    </row>
    <row r="319" spans="1:11" x14ac:dyDescent="0.25">
      <c r="A319" t="s">
        <v>636</v>
      </c>
      <c r="B319">
        <v>318</v>
      </c>
      <c r="C319">
        <v>318</v>
      </c>
      <c r="D319">
        <v>318</v>
      </c>
      <c r="E319">
        <v>170.006542</v>
      </c>
      <c r="F319">
        <v>0</v>
      </c>
      <c r="G319">
        <v>0</v>
      </c>
      <c r="H319">
        <v>2.011060835E-3</v>
      </c>
      <c r="I319">
        <v>318</v>
      </c>
      <c r="J319">
        <v>455</v>
      </c>
      <c r="K319" t="e">
        <f>INDEX('ADP 08-24'!B:B,MATCH('ESPN 8-22'!A319,'ADP 08-24'!A:A,0))</f>
        <v>#N/A</v>
      </c>
    </row>
    <row r="320" spans="1:11" x14ac:dyDescent="0.25">
      <c r="A320" t="s">
        <v>1265</v>
      </c>
      <c r="B320">
        <v>319</v>
      </c>
      <c r="C320">
        <v>319</v>
      </c>
      <c r="D320">
        <v>319</v>
      </c>
      <c r="E320">
        <v>169.96978680000001</v>
      </c>
      <c r="F320">
        <v>0</v>
      </c>
      <c r="G320">
        <v>0</v>
      </c>
      <c r="H320">
        <v>2.5138260430000001E-3</v>
      </c>
      <c r="I320">
        <v>319</v>
      </c>
      <c r="J320">
        <v>456</v>
      </c>
      <c r="K320" t="e">
        <f>INDEX('ADP 08-24'!B:B,MATCH('ESPN 8-22'!A320,'ADP 08-24'!A:A,0))</f>
        <v>#N/A</v>
      </c>
    </row>
    <row r="321" spans="1:11" x14ac:dyDescent="0.25">
      <c r="A321" t="s">
        <v>548</v>
      </c>
      <c r="B321">
        <v>320</v>
      </c>
      <c r="C321">
        <v>320</v>
      </c>
      <c r="D321">
        <v>320</v>
      </c>
      <c r="E321">
        <v>170.09020319999999</v>
      </c>
      <c r="F321">
        <v>0</v>
      </c>
      <c r="G321">
        <v>0</v>
      </c>
      <c r="H321">
        <v>2.2596033139999998E-3</v>
      </c>
      <c r="I321">
        <v>320</v>
      </c>
      <c r="J321">
        <v>457</v>
      </c>
      <c r="K321" t="e">
        <f>INDEX('ADP 08-24'!B:B,MATCH('ESPN 8-22'!A321,'ADP 08-24'!A:A,0))</f>
        <v>#N/A</v>
      </c>
    </row>
    <row r="322" spans="1:11" x14ac:dyDescent="0.25">
      <c r="A322" t="s">
        <v>557</v>
      </c>
      <c r="B322">
        <v>321</v>
      </c>
      <c r="C322">
        <v>321</v>
      </c>
      <c r="D322">
        <v>321</v>
      </c>
      <c r="E322">
        <v>170.00812239999999</v>
      </c>
      <c r="F322">
        <v>0</v>
      </c>
      <c r="G322">
        <v>0</v>
      </c>
      <c r="H322">
        <v>5.0213406979999998E-4</v>
      </c>
      <c r="I322">
        <v>321</v>
      </c>
      <c r="J322">
        <v>458</v>
      </c>
      <c r="K322" t="e">
        <f>INDEX('ADP 08-24'!B:B,MATCH('ESPN 8-22'!A322,'ADP 08-24'!A:A,0))</f>
        <v>#N/A</v>
      </c>
    </row>
    <row r="323" spans="1:11" x14ac:dyDescent="0.25">
      <c r="A323" t="s">
        <v>544</v>
      </c>
      <c r="B323">
        <v>322</v>
      </c>
      <c r="C323">
        <v>322</v>
      </c>
      <c r="D323">
        <v>322</v>
      </c>
      <c r="E323">
        <v>169.97876690000001</v>
      </c>
      <c r="F323">
        <v>0</v>
      </c>
      <c r="G323">
        <v>0</v>
      </c>
      <c r="H323">
        <v>2.5106703489999999E-3</v>
      </c>
      <c r="I323">
        <v>322</v>
      </c>
      <c r="J323">
        <v>459</v>
      </c>
      <c r="K323" t="str">
        <f>INDEX('ADP 08-24'!B:B,MATCH('ESPN 8-22'!A323,'ADP 08-24'!A:A,0))</f>
        <v>LAR</v>
      </c>
    </row>
    <row r="324" spans="1:11" x14ac:dyDescent="0.25">
      <c r="A324" t="s">
        <v>78</v>
      </c>
      <c r="B324">
        <v>323</v>
      </c>
      <c r="C324">
        <v>314</v>
      </c>
      <c r="D324">
        <v>323</v>
      </c>
      <c r="E324">
        <v>170.04017229999999</v>
      </c>
      <c r="F324">
        <v>0</v>
      </c>
      <c r="G324">
        <v>0</v>
      </c>
      <c r="H324">
        <v>3.5149384889999998E-3</v>
      </c>
      <c r="I324">
        <v>323</v>
      </c>
      <c r="J324">
        <v>446</v>
      </c>
      <c r="K324" t="str">
        <f>INDEX('ADP 08-24'!B:B,MATCH('ESPN 8-22'!A324,'ADP 08-24'!A:A,0))</f>
        <v>NYG</v>
      </c>
    </row>
    <row r="325" spans="1:11" x14ac:dyDescent="0.25">
      <c r="A325" t="s">
        <v>91</v>
      </c>
      <c r="B325">
        <v>324</v>
      </c>
      <c r="C325">
        <v>324</v>
      </c>
      <c r="D325">
        <v>324</v>
      </c>
      <c r="E325">
        <v>170.0014798</v>
      </c>
      <c r="F325">
        <v>0</v>
      </c>
      <c r="G325">
        <v>0</v>
      </c>
      <c r="H325">
        <v>7.5320110469999997E-4</v>
      </c>
      <c r="I325">
        <v>324</v>
      </c>
      <c r="J325">
        <v>461</v>
      </c>
      <c r="K325" t="e">
        <f>INDEX('ADP 08-24'!B:B,MATCH('ESPN 8-22'!A325,'ADP 08-24'!A:A,0))</f>
        <v>#N/A</v>
      </c>
    </row>
    <row r="326" spans="1:11" x14ac:dyDescent="0.25">
      <c r="A326" t="s">
        <v>74</v>
      </c>
      <c r="B326">
        <v>325</v>
      </c>
      <c r="C326">
        <v>325</v>
      </c>
      <c r="D326">
        <v>325</v>
      </c>
      <c r="E326">
        <v>169.918576</v>
      </c>
      <c r="F326">
        <v>0</v>
      </c>
      <c r="G326">
        <v>0</v>
      </c>
      <c r="H326">
        <v>1.0293748429999999E-2</v>
      </c>
      <c r="I326">
        <v>325</v>
      </c>
      <c r="J326">
        <v>465</v>
      </c>
      <c r="K326" t="e">
        <f>INDEX('ADP 08-24'!B:B,MATCH('ESPN 8-22'!A326,'ADP 08-24'!A:A,0))</f>
        <v>#N/A</v>
      </c>
    </row>
    <row r="327" spans="1:11" x14ac:dyDescent="0.25">
      <c r="A327" t="s">
        <v>84</v>
      </c>
      <c r="B327">
        <v>326</v>
      </c>
      <c r="C327">
        <v>326</v>
      </c>
      <c r="D327">
        <v>326</v>
      </c>
      <c r="E327">
        <v>170.0087211</v>
      </c>
      <c r="F327">
        <v>0</v>
      </c>
      <c r="G327">
        <v>0</v>
      </c>
      <c r="H327">
        <v>1.506402209E-3</v>
      </c>
      <c r="I327">
        <v>326</v>
      </c>
      <c r="J327">
        <v>466</v>
      </c>
      <c r="K327" t="e">
        <f>INDEX('ADP 08-24'!B:B,MATCH('ESPN 8-22'!A327,'ADP 08-24'!A:A,0))</f>
        <v>#N/A</v>
      </c>
    </row>
    <row r="328" spans="1:11" x14ac:dyDescent="0.25">
      <c r="A328" t="s">
        <v>85</v>
      </c>
      <c r="B328">
        <v>327</v>
      </c>
      <c r="C328">
        <v>327</v>
      </c>
      <c r="D328">
        <v>327</v>
      </c>
      <c r="E328">
        <v>169.94855419999999</v>
      </c>
      <c r="F328">
        <v>0</v>
      </c>
      <c r="G328">
        <v>0</v>
      </c>
      <c r="H328">
        <v>6.0256088380000001E-3</v>
      </c>
      <c r="I328">
        <v>327</v>
      </c>
      <c r="J328">
        <v>467</v>
      </c>
      <c r="K328" t="str">
        <f>INDEX('ADP 08-24'!B:B,MATCH('ESPN 8-22'!A328,'ADP 08-24'!A:A,0))</f>
        <v>ARI</v>
      </c>
    </row>
    <row r="329" spans="1:11" x14ac:dyDescent="0.25">
      <c r="A329" t="s">
        <v>71</v>
      </c>
      <c r="B329">
        <v>328</v>
      </c>
      <c r="C329">
        <v>328</v>
      </c>
      <c r="D329">
        <v>328</v>
      </c>
      <c r="E329">
        <v>169.9847777</v>
      </c>
      <c r="F329">
        <v>0</v>
      </c>
      <c r="G329">
        <v>0</v>
      </c>
      <c r="H329">
        <v>6.0256088380000001E-3</v>
      </c>
      <c r="I329">
        <v>328</v>
      </c>
      <c r="J329">
        <v>468</v>
      </c>
      <c r="K329" t="e">
        <f>INDEX('ADP 08-24'!B:B,MATCH('ESPN 8-22'!A329,'ADP 08-24'!A:A,0))</f>
        <v>#N/A</v>
      </c>
    </row>
    <row r="330" spans="1:11" x14ac:dyDescent="0.25">
      <c r="A330" t="s">
        <v>88</v>
      </c>
      <c r="B330">
        <v>329</v>
      </c>
      <c r="C330">
        <v>329</v>
      </c>
      <c r="D330">
        <v>329</v>
      </c>
      <c r="E330">
        <v>169.98366369999999</v>
      </c>
      <c r="F330">
        <v>0</v>
      </c>
      <c r="G330">
        <v>0</v>
      </c>
      <c r="H330">
        <v>5.2724077329999999E-3</v>
      </c>
      <c r="I330">
        <v>329</v>
      </c>
      <c r="J330">
        <v>469</v>
      </c>
      <c r="K330" t="str">
        <f>INDEX('ADP 08-24'!B:B,MATCH('ESPN 8-22'!A330,'ADP 08-24'!A:A,0))</f>
        <v>DEN</v>
      </c>
    </row>
    <row r="331" spans="1:11" x14ac:dyDescent="0.25">
      <c r="A331" t="s">
        <v>90</v>
      </c>
      <c r="B331">
        <v>330</v>
      </c>
      <c r="C331">
        <v>330</v>
      </c>
      <c r="D331">
        <v>330</v>
      </c>
      <c r="E331">
        <v>169.9923015</v>
      </c>
      <c r="F331">
        <v>0</v>
      </c>
      <c r="G331">
        <v>0</v>
      </c>
      <c r="H331">
        <v>1.0042681400000001E-3</v>
      </c>
      <c r="I331">
        <v>330</v>
      </c>
      <c r="J331">
        <v>470</v>
      </c>
      <c r="K331" t="e">
        <f>INDEX('ADP 08-24'!B:B,MATCH('ESPN 8-22'!A331,'ADP 08-24'!A:A,0))</f>
        <v>#N/A</v>
      </c>
    </row>
    <row r="332" spans="1:11" x14ac:dyDescent="0.25">
      <c r="A332" t="s">
        <v>97</v>
      </c>
      <c r="B332">
        <v>331</v>
      </c>
      <c r="C332">
        <v>331</v>
      </c>
      <c r="D332">
        <v>331</v>
      </c>
      <c r="E332">
        <v>170.00178750000001</v>
      </c>
      <c r="F332">
        <v>0</v>
      </c>
      <c r="G332">
        <v>0</v>
      </c>
      <c r="H332">
        <v>5.0213406979999998E-4</v>
      </c>
      <c r="I332">
        <v>331</v>
      </c>
      <c r="J332">
        <v>471</v>
      </c>
      <c r="K332" t="e">
        <f>INDEX('ADP 08-24'!B:B,MATCH('ESPN 8-22'!A332,'ADP 08-24'!A:A,0))</f>
        <v>#N/A</v>
      </c>
    </row>
    <row r="333" spans="1:11" x14ac:dyDescent="0.25">
      <c r="A333" t="s">
        <v>82</v>
      </c>
      <c r="B333">
        <v>332</v>
      </c>
      <c r="C333">
        <v>333</v>
      </c>
      <c r="D333">
        <v>332</v>
      </c>
      <c r="E333">
        <v>169.47562439999999</v>
      </c>
      <c r="F333">
        <v>0</v>
      </c>
      <c r="G333">
        <v>0</v>
      </c>
      <c r="H333">
        <v>5.021340698E-2</v>
      </c>
      <c r="I333">
        <v>332</v>
      </c>
      <c r="J333">
        <v>473</v>
      </c>
      <c r="K333" t="str">
        <f>INDEX('ADP 08-24'!B:B,MATCH('ESPN 8-22'!A333,'ADP 08-24'!A:A,0))</f>
        <v>NO</v>
      </c>
    </row>
    <row r="334" spans="1:11" x14ac:dyDescent="0.25">
      <c r="A334" t="s">
        <v>76</v>
      </c>
      <c r="B334">
        <v>333</v>
      </c>
      <c r="C334">
        <v>332</v>
      </c>
      <c r="D334">
        <v>333</v>
      </c>
      <c r="E334">
        <v>169.94690900000001</v>
      </c>
      <c r="F334">
        <v>0</v>
      </c>
      <c r="G334">
        <v>0</v>
      </c>
      <c r="H334">
        <v>1.205121768E-2</v>
      </c>
      <c r="I334">
        <v>333</v>
      </c>
      <c r="J334">
        <v>472</v>
      </c>
      <c r="K334" t="str">
        <f>INDEX('ADP 08-24'!B:B,MATCH('ESPN 8-22'!A334,'ADP 08-24'!A:A,0))</f>
        <v>IND</v>
      </c>
    </row>
    <row r="335" spans="1:11" x14ac:dyDescent="0.25">
      <c r="A335" t="s">
        <v>86</v>
      </c>
      <c r="B335">
        <v>334</v>
      </c>
      <c r="C335">
        <v>334</v>
      </c>
      <c r="D335">
        <v>334</v>
      </c>
      <c r="E335">
        <v>170.0079977</v>
      </c>
      <c r="F335">
        <v>0</v>
      </c>
      <c r="G335">
        <v>0</v>
      </c>
      <c r="H335">
        <v>5.0213406979999998E-4</v>
      </c>
      <c r="I335">
        <v>334</v>
      </c>
      <c r="J335">
        <v>474</v>
      </c>
      <c r="K335" t="str">
        <f>INDEX('ADP 08-24'!B:B,MATCH('ESPN 8-22'!A335,'ADP 08-24'!A:A,0))</f>
        <v>HOU</v>
      </c>
    </row>
    <row r="336" spans="1:11" x14ac:dyDescent="0.25">
      <c r="A336" t="s">
        <v>634</v>
      </c>
      <c r="B336">
        <v>335</v>
      </c>
      <c r="C336">
        <v>335</v>
      </c>
      <c r="D336">
        <v>335</v>
      </c>
      <c r="E336">
        <v>170.0289645</v>
      </c>
      <c r="F336">
        <v>0</v>
      </c>
      <c r="G336">
        <v>0</v>
      </c>
      <c r="H336">
        <v>6.2845651080000002E-3</v>
      </c>
      <c r="I336">
        <v>335</v>
      </c>
      <c r="J336">
        <v>477</v>
      </c>
      <c r="K336" t="str">
        <f>INDEX('ADP 08-24'!B:B,MATCH('ESPN 8-22'!A336,'ADP 08-24'!A:A,0))</f>
        <v>BAL</v>
      </c>
    </row>
    <row r="337" spans="1:11" x14ac:dyDescent="0.25">
      <c r="A337" t="s">
        <v>633</v>
      </c>
      <c r="B337">
        <v>336</v>
      </c>
      <c r="C337">
        <v>336</v>
      </c>
      <c r="D337">
        <v>336</v>
      </c>
      <c r="E337">
        <v>169.97107690000001</v>
      </c>
      <c r="F337">
        <v>0</v>
      </c>
      <c r="G337">
        <v>0</v>
      </c>
      <c r="H337">
        <v>2.7652086479999999E-3</v>
      </c>
      <c r="I337">
        <v>336</v>
      </c>
      <c r="J337">
        <v>478</v>
      </c>
      <c r="K337" t="str">
        <f>INDEX('ADP 08-24'!B:B,MATCH('ESPN 8-22'!A337,'ADP 08-24'!A:A,0))</f>
        <v>NYG</v>
      </c>
    </row>
    <row r="338" spans="1:11" x14ac:dyDescent="0.25">
      <c r="A338" t="s">
        <v>649</v>
      </c>
      <c r="B338">
        <v>337</v>
      </c>
      <c r="C338">
        <v>337</v>
      </c>
      <c r="D338">
        <v>337</v>
      </c>
      <c r="E338">
        <v>169.90697230000001</v>
      </c>
      <c r="F338">
        <v>0</v>
      </c>
      <c r="G338">
        <v>0</v>
      </c>
      <c r="H338">
        <v>2.1870286579999999E-2</v>
      </c>
      <c r="I338">
        <v>337</v>
      </c>
      <c r="J338">
        <v>479</v>
      </c>
      <c r="K338" t="str">
        <f>INDEX('ADP 08-24'!B:B,MATCH('ESPN 8-22'!A338,'ADP 08-24'!A:A,0))</f>
        <v>TEN</v>
      </c>
    </row>
    <row r="339" spans="1:11" x14ac:dyDescent="0.25">
      <c r="A339" t="s">
        <v>640</v>
      </c>
      <c r="B339">
        <v>338</v>
      </c>
      <c r="C339">
        <v>338</v>
      </c>
      <c r="D339">
        <v>338</v>
      </c>
      <c r="E339">
        <v>169.96969519999999</v>
      </c>
      <c r="F339">
        <v>0</v>
      </c>
      <c r="G339">
        <v>0</v>
      </c>
      <c r="H339">
        <v>4.7762694820000003E-3</v>
      </c>
      <c r="I339">
        <v>338</v>
      </c>
      <c r="J339">
        <v>480</v>
      </c>
      <c r="K339" t="str">
        <f>INDEX('ADP 08-24'!B:B,MATCH('ESPN 8-22'!A339,'ADP 08-24'!A:A,0))</f>
        <v>GB</v>
      </c>
    </row>
    <row r="340" spans="1:11" x14ac:dyDescent="0.25">
      <c r="A340" t="s">
        <v>630</v>
      </c>
      <c r="B340">
        <v>339</v>
      </c>
      <c r="C340">
        <v>339</v>
      </c>
      <c r="D340">
        <v>339</v>
      </c>
      <c r="E340">
        <v>169.97004480000001</v>
      </c>
      <c r="F340">
        <v>0</v>
      </c>
      <c r="G340">
        <v>0</v>
      </c>
      <c r="H340">
        <v>1.7596782299999999E-3</v>
      </c>
      <c r="I340">
        <v>339</v>
      </c>
      <c r="J340">
        <v>481</v>
      </c>
      <c r="K340" t="e">
        <f>INDEX('ADP 08-24'!B:B,MATCH('ESPN 8-22'!A340,'ADP 08-24'!A:A,0))</f>
        <v>#N/A</v>
      </c>
    </row>
    <row r="341" spans="1:11" x14ac:dyDescent="0.25">
      <c r="A341" t="s">
        <v>631</v>
      </c>
      <c r="B341">
        <v>340</v>
      </c>
      <c r="C341">
        <v>340</v>
      </c>
      <c r="D341">
        <v>340</v>
      </c>
      <c r="E341">
        <v>169.96697380000001</v>
      </c>
      <c r="F341">
        <v>0</v>
      </c>
      <c r="G341">
        <v>0</v>
      </c>
      <c r="H341">
        <v>7.5414781300000002E-3</v>
      </c>
      <c r="I341">
        <v>340</v>
      </c>
      <c r="J341">
        <v>483</v>
      </c>
      <c r="K341" t="e">
        <f>INDEX('ADP 08-24'!B:B,MATCH('ESPN 8-22'!A341,'ADP 08-24'!A:A,0))</f>
        <v>#N/A</v>
      </c>
    </row>
    <row r="342" spans="1:11" x14ac:dyDescent="0.25">
      <c r="A342" t="s">
        <v>639</v>
      </c>
      <c r="B342">
        <v>341</v>
      </c>
      <c r="C342">
        <v>341</v>
      </c>
      <c r="D342">
        <v>341</v>
      </c>
      <c r="E342">
        <v>170.02034169999999</v>
      </c>
      <c r="F342">
        <v>0</v>
      </c>
      <c r="G342">
        <v>0</v>
      </c>
      <c r="H342">
        <v>5.0276520859999997E-4</v>
      </c>
      <c r="I342">
        <v>341</v>
      </c>
      <c r="J342">
        <v>484</v>
      </c>
      <c r="K342" t="e">
        <f>INDEX('ADP 08-24'!B:B,MATCH('ESPN 8-22'!A342,'ADP 08-24'!A:A,0))</f>
        <v>#N/A</v>
      </c>
    </row>
    <row r="343" spans="1:11" x14ac:dyDescent="0.25">
      <c r="A343" t="s">
        <v>646</v>
      </c>
      <c r="B343">
        <v>342</v>
      </c>
      <c r="C343">
        <v>342</v>
      </c>
      <c r="D343">
        <v>342</v>
      </c>
      <c r="E343">
        <v>169.99809400000001</v>
      </c>
      <c r="F343">
        <v>0</v>
      </c>
      <c r="G343">
        <v>0</v>
      </c>
      <c r="H343">
        <v>2.5138260429999999E-4</v>
      </c>
      <c r="I343">
        <v>342</v>
      </c>
      <c r="J343">
        <v>485</v>
      </c>
      <c r="K343" t="e">
        <f>INDEX('ADP 08-24'!B:B,MATCH('ESPN 8-22'!A343,'ADP 08-24'!A:A,0))</f>
        <v>#N/A</v>
      </c>
    </row>
    <row r="344" spans="1:11" x14ac:dyDescent="0.25">
      <c r="A344" t="s">
        <v>645</v>
      </c>
      <c r="B344">
        <v>343</v>
      </c>
      <c r="C344">
        <v>343</v>
      </c>
      <c r="D344">
        <v>343</v>
      </c>
      <c r="E344">
        <v>170.00449459999999</v>
      </c>
      <c r="F344">
        <v>0</v>
      </c>
      <c r="G344">
        <v>0</v>
      </c>
      <c r="H344">
        <v>5.0276520859999997E-4</v>
      </c>
      <c r="I344">
        <v>343</v>
      </c>
      <c r="J344">
        <v>486</v>
      </c>
      <c r="K344" t="e">
        <f>INDEX('ADP 08-24'!B:B,MATCH('ESPN 8-22'!A344,'ADP 08-24'!A:A,0))</f>
        <v>#N/A</v>
      </c>
    </row>
    <row r="345" spans="1:11" x14ac:dyDescent="0.25">
      <c r="A345" t="s">
        <v>663</v>
      </c>
      <c r="B345">
        <v>344</v>
      </c>
      <c r="C345">
        <v>344</v>
      </c>
      <c r="D345">
        <v>344</v>
      </c>
      <c r="E345">
        <v>169.99722009999999</v>
      </c>
      <c r="F345">
        <v>0</v>
      </c>
      <c r="G345">
        <v>0</v>
      </c>
      <c r="H345">
        <v>1.256913022E-3</v>
      </c>
      <c r="I345">
        <v>344</v>
      </c>
      <c r="J345">
        <v>487</v>
      </c>
      <c r="K345" t="e">
        <f>INDEX('ADP 08-24'!B:B,MATCH('ESPN 8-22'!A345,'ADP 08-24'!A:A,0))</f>
        <v>#N/A</v>
      </c>
    </row>
    <row r="346" spans="1:11" x14ac:dyDescent="0.25">
      <c r="A346" t="s">
        <v>1266</v>
      </c>
      <c r="B346">
        <v>345</v>
      </c>
      <c r="C346">
        <v>345</v>
      </c>
      <c r="D346">
        <v>345</v>
      </c>
      <c r="E346">
        <v>170.2026784</v>
      </c>
      <c r="F346">
        <v>0</v>
      </c>
      <c r="G346">
        <v>0</v>
      </c>
      <c r="H346">
        <v>1.4255543819999999E-2</v>
      </c>
      <c r="I346">
        <v>345</v>
      </c>
      <c r="J346">
        <v>489</v>
      </c>
      <c r="K346" t="e">
        <f>INDEX('ADP 08-24'!B:B,MATCH('ESPN 8-22'!A346,'ADP 08-24'!A:A,0))</f>
        <v>#N/A</v>
      </c>
    </row>
    <row r="347" spans="1:11" x14ac:dyDescent="0.25">
      <c r="A347" t="s">
        <v>973</v>
      </c>
      <c r="B347">
        <v>346</v>
      </c>
      <c r="C347">
        <v>346</v>
      </c>
      <c r="D347">
        <v>346</v>
      </c>
      <c r="E347">
        <v>170.25175200000001</v>
      </c>
      <c r="F347">
        <v>0</v>
      </c>
      <c r="G347">
        <v>0</v>
      </c>
      <c r="H347">
        <v>9.5036958820000003E-3</v>
      </c>
      <c r="I347">
        <v>346</v>
      </c>
      <c r="J347">
        <v>490</v>
      </c>
      <c r="K347" t="str">
        <f>INDEX('ADP 08-24'!B:B,MATCH('ESPN 8-22'!A347,'ADP 08-24'!A:A,0))</f>
        <v>WAS</v>
      </c>
    </row>
    <row r="348" spans="1:11" x14ac:dyDescent="0.25">
      <c r="A348" t="s">
        <v>1267</v>
      </c>
      <c r="B348">
        <v>347</v>
      </c>
      <c r="C348">
        <v>347</v>
      </c>
      <c r="D348">
        <v>347</v>
      </c>
      <c r="E348">
        <v>170.06488669999999</v>
      </c>
      <c r="F348">
        <v>0</v>
      </c>
      <c r="G348">
        <v>0</v>
      </c>
      <c r="H348">
        <v>1.5839493139999999E-3</v>
      </c>
      <c r="I348">
        <v>347</v>
      </c>
      <c r="J348">
        <v>491</v>
      </c>
      <c r="K348" t="e">
        <f>INDEX('ADP 08-24'!B:B,MATCH('ESPN 8-22'!A348,'ADP 08-24'!A:A,0))</f>
        <v>#N/A</v>
      </c>
    </row>
    <row r="349" spans="1:11" x14ac:dyDescent="0.25">
      <c r="A349" t="s">
        <v>965</v>
      </c>
      <c r="B349">
        <v>348</v>
      </c>
      <c r="C349">
        <v>348</v>
      </c>
      <c r="D349">
        <v>348</v>
      </c>
      <c r="E349">
        <v>169.24177739999999</v>
      </c>
      <c r="F349">
        <v>0</v>
      </c>
      <c r="G349">
        <v>0</v>
      </c>
      <c r="H349">
        <v>4.4350580780000003E-2</v>
      </c>
      <c r="I349">
        <v>348</v>
      </c>
      <c r="J349">
        <v>492</v>
      </c>
      <c r="K349" t="str">
        <f>INDEX('ADP 08-24'!B:B,MATCH('ESPN 8-22'!A349,'ADP 08-24'!A:A,0))</f>
        <v>NO</v>
      </c>
    </row>
    <row r="350" spans="1:11" x14ac:dyDescent="0.25">
      <c r="A350" t="s">
        <v>1036</v>
      </c>
      <c r="B350">
        <v>349</v>
      </c>
      <c r="C350">
        <v>349</v>
      </c>
      <c r="D350">
        <v>349</v>
      </c>
      <c r="E350">
        <v>170.0648856</v>
      </c>
      <c r="F350">
        <v>0</v>
      </c>
      <c r="G350">
        <v>0</v>
      </c>
      <c r="H350">
        <v>3.1678986269999998E-3</v>
      </c>
      <c r="I350">
        <v>349</v>
      </c>
      <c r="J350">
        <v>493</v>
      </c>
      <c r="K350" t="str">
        <f>INDEX('ADP 08-24'!B:B,MATCH('ESPN 8-22'!A350,'ADP 08-24'!A:A,0))</f>
        <v>TEN</v>
      </c>
    </row>
    <row r="351" spans="1:11" x14ac:dyDescent="0.25">
      <c r="A351" t="s">
        <v>1030</v>
      </c>
      <c r="B351">
        <v>350</v>
      </c>
      <c r="C351">
        <v>350</v>
      </c>
      <c r="D351">
        <v>350</v>
      </c>
      <c r="E351">
        <v>169.46407429999999</v>
      </c>
      <c r="F351">
        <v>0</v>
      </c>
      <c r="G351">
        <v>0</v>
      </c>
      <c r="H351">
        <v>4.1974656809999997E-2</v>
      </c>
      <c r="I351">
        <v>350</v>
      </c>
      <c r="J351">
        <v>495</v>
      </c>
      <c r="K351" t="str">
        <f>INDEX('ADP 08-24'!B:B,MATCH('ESPN 8-22'!A351,'ADP 08-24'!A:A,0))</f>
        <v>CLE</v>
      </c>
    </row>
    <row r="352" spans="1:11" x14ac:dyDescent="0.25">
      <c r="A352" t="s">
        <v>1268</v>
      </c>
      <c r="B352">
        <v>351</v>
      </c>
      <c r="C352">
        <v>351</v>
      </c>
      <c r="D352">
        <v>351</v>
      </c>
      <c r="E352">
        <v>170.0236553</v>
      </c>
      <c r="F352">
        <v>0</v>
      </c>
      <c r="G352">
        <v>0</v>
      </c>
      <c r="H352">
        <v>5.2798310450000001E-4</v>
      </c>
      <c r="I352">
        <v>351</v>
      </c>
      <c r="J352">
        <v>496</v>
      </c>
      <c r="K352" t="e">
        <f>INDEX('ADP 08-24'!B:B,MATCH('ESPN 8-22'!A352,'ADP 08-24'!A:A,0))</f>
        <v>#N/A</v>
      </c>
    </row>
    <row r="353" spans="1:11" x14ac:dyDescent="0.25">
      <c r="A353" t="s">
        <v>970</v>
      </c>
      <c r="B353">
        <v>352</v>
      </c>
      <c r="C353">
        <v>352</v>
      </c>
      <c r="D353">
        <v>352</v>
      </c>
      <c r="E353">
        <v>169.18026950000001</v>
      </c>
      <c r="F353">
        <v>0</v>
      </c>
      <c r="G353">
        <v>0</v>
      </c>
      <c r="H353">
        <v>0.10374868</v>
      </c>
      <c r="I353">
        <v>352</v>
      </c>
      <c r="J353">
        <v>497</v>
      </c>
      <c r="K353" t="str">
        <f>INDEX('ADP 08-24'!B:B,MATCH('ESPN 8-22'!A353,'ADP 08-24'!A:A,0))</f>
        <v>IND</v>
      </c>
    </row>
    <row r="354" spans="1:11" x14ac:dyDescent="0.25">
      <c r="A354" t="s">
        <v>1024</v>
      </c>
      <c r="B354">
        <v>353</v>
      </c>
      <c r="C354">
        <v>353</v>
      </c>
      <c r="D354">
        <v>353</v>
      </c>
      <c r="E354">
        <v>169.9596468</v>
      </c>
      <c r="F354">
        <v>0</v>
      </c>
      <c r="G354">
        <v>0</v>
      </c>
      <c r="H354">
        <v>3.6958817319999999E-3</v>
      </c>
      <c r="I354">
        <v>353</v>
      </c>
      <c r="J354">
        <v>498</v>
      </c>
      <c r="K354" t="str">
        <f>INDEX('ADP 08-24'!B:B,MATCH('ESPN 8-22'!A354,'ADP 08-24'!A:A,0))</f>
        <v>NYJ</v>
      </c>
    </row>
    <row r="355" spans="1:11" x14ac:dyDescent="0.25">
      <c r="A355" t="s">
        <v>1269</v>
      </c>
      <c r="B355">
        <v>354</v>
      </c>
      <c r="C355">
        <v>354</v>
      </c>
      <c r="D355">
        <v>354</v>
      </c>
      <c r="E355">
        <v>169.8903244</v>
      </c>
      <c r="F355">
        <v>0</v>
      </c>
      <c r="G355">
        <v>0</v>
      </c>
      <c r="H355">
        <v>7.3917634639999999E-3</v>
      </c>
      <c r="I355">
        <v>354</v>
      </c>
      <c r="J355">
        <v>499</v>
      </c>
      <c r="K355" t="e">
        <f>INDEX('ADP 08-24'!B:B,MATCH('ESPN 8-22'!A355,'ADP 08-24'!A:A,0))</f>
        <v>#N/A</v>
      </c>
    </row>
    <row r="356" spans="1:11" x14ac:dyDescent="0.25">
      <c r="A356" t="s">
        <v>1118</v>
      </c>
      <c r="B356">
        <v>355</v>
      </c>
      <c r="C356">
        <v>355</v>
      </c>
      <c r="D356">
        <v>355</v>
      </c>
      <c r="E356">
        <v>169.6737479</v>
      </c>
      <c r="F356">
        <v>0</v>
      </c>
      <c r="G356">
        <v>0</v>
      </c>
      <c r="H356">
        <v>1.3199577610000001E-2</v>
      </c>
      <c r="I356">
        <v>355</v>
      </c>
      <c r="J356">
        <v>502</v>
      </c>
      <c r="K356" t="str">
        <f>INDEX('ADP 08-24'!B:B,MATCH('ESPN 8-22'!A356,'ADP 08-24'!A:A,0))</f>
        <v>CHI</v>
      </c>
    </row>
    <row r="357" spans="1:11" x14ac:dyDescent="0.25">
      <c r="A357" t="s">
        <v>1270</v>
      </c>
      <c r="B357">
        <v>356</v>
      </c>
      <c r="C357">
        <v>356</v>
      </c>
      <c r="D357">
        <v>356</v>
      </c>
      <c r="E357">
        <v>169.87686479999999</v>
      </c>
      <c r="F357">
        <v>0</v>
      </c>
      <c r="G357">
        <v>0</v>
      </c>
      <c r="H357">
        <v>5.80781415E-3</v>
      </c>
      <c r="I357">
        <v>356</v>
      </c>
      <c r="J357">
        <v>503</v>
      </c>
      <c r="K357" t="e">
        <f>INDEX('ADP 08-24'!B:B,MATCH('ESPN 8-22'!A357,'ADP 08-24'!A:A,0))</f>
        <v>#N/A</v>
      </c>
    </row>
    <row r="358" spans="1:11" x14ac:dyDescent="0.25">
      <c r="A358" t="s">
        <v>1271</v>
      </c>
      <c r="B358">
        <v>357</v>
      </c>
      <c r="C358">
        <v>357</v>
      </c>
      <c r="D358">
        <v>357</v>
      </c>
      <c r="E358">
        <v>169.92876419999999</v>
      </c>
      <c r="F358">
        <v>0</v>
      </c>
      <c r="G358">
        <v>0</v>
      </c>
      <c r="H358">
        <v>2.6399155230000001E-3</v>
      </c>
      <c r="I358">
        <v>357</v>
      </c>
      <c r="J358">
        <v>504</v>
      </c>
      <c r="K358" t="e">
        <f>INDEX('ADP 08-24'!B:B,MATCH('ESPN 8-22'!A358,'ADP 08-24'!A:A,0))</f>
        <v>#N/A</v>
      </c>
    </row>
    <row r="359" spans="1:11" x14ac:dyDescent="0.25">
      <c r="A359" t="s">
        <v>1061</v>
      </c>
      <c r="B359">
        <v>358</v>
      </c>
      <c r="C359">
        <v>358</v>
      </c>
      <c r="D359">
        <v>358</v>
      </c>
      <c r="E359">
        <v>169.7626626</v>
      </c>
      <c r="F359">
        <v>0</v>
      </c>
      <c r="G359">
        <v>0</v>
      </c>
      <c r="H359">
        <v>1.5047518480000001E-2</v>
      </c>
      <c r="I359">
        <v>358</v>
      </c>
      <c r="J359">
        <v>505</v>
      </c>
      <c r="K359" t="str">
        <f>INDEX('ADP 08-24'!B:B,MATCH('ESPN 8-22'!A359,'ADP 08-24'!A:A,0))</f>
        <v>MIA</v>
      </c>
    </row>
    <row r="360" spans="1:11" x14ac:dyDescent="0.25">
      <c r="A360" t="s">
        <v>1272</v>
      </c>
      <c r="B360">
        <v>359</v>
      </c>
      <c r="C360">
        <v>359</v>
      </c>
      <c r="D360">
        <v>359</v>
      </c>
      <c r="E360">
        <v>170.0822565</v>
      </c>
      <c r="F360">
        <v>0</v>
      </c>
      <c r="G360">
        <v>0</v>
      </c>
      <c r="H360">
        <v>1.619121049E-2</v>
      </c>
      <c r="I360">
        <v>359</v>
      </c>
      <c r="J360">
        <v>506</v>
      </c>
      <c r="K360" t="e">
        <f>INDEX('ADP 08-24'!B:B,MATCH('ESPN 8-22'!A360,'ADP 08-24'!A:A,0))</f>
        <v>#N/A</v>
      </c>
    </row>
    <row r="361" spans="1:11" x14ac:dyDescent="0.25">
      <c r="A361" t="s">
        <v>1273</v>
      </c>
      <c r="B361">
        <v>360</v>
      </c>
      <c r="C361">
        <v>360</v>
      </c>
      <c r="D361">
        <v>360</v>
      </c>
      <c r="E361">
        <v>169.87224879999999</v>
      </c>
      <c r="F361">
        <v>0</v>
      </c>
      <c r="G361">
        <v>0</v>
      </c>
      <c r="H361">
        <v>2.467232074E-2</v>
      </c>
      <c r="I361">
        <v>360</v>
      </c>
      <c r="J361">
        <v>509</v>
      </c>
      <c r="K361" t="e">
        <f>INDEX('ADP 08-24'!B:B,MATCH('ESPN 8-22'!A361,'ADP 08-24'!A:A,0))</f>
        <v>#N/A</v>
      </c>
    </row>
    <row r="362" spans="1:11" x14ac:dyDescent="0.25">
      <c r="A362" t="s">
        <v>1274</v>
      </c>
      <c r="B362">
        <v>361</v>
      </c>
      <c r="C362">
        <v>361</v>
      </c>
      <c r="D362">
        <v>361</v>
      </c>
      <c r="E362">
        <v>169.6986977</v>
      </c>
      <c r="F362">
        <v>0</v>
      </c>
      <c r="G362">
        <v>0</v>
      </c>
      <c r="H362">
        <v>3.109740427E-2</v>
      </c>
      <c r="I362">
        <v>361</v>
      </c>
      <c r="J362">
        <v>511</v>
      </c>
      <c r="K362" t="e">
        <f>INDEX('ADP 08-24'!B:B,MATCH('ESPN 8-22'!A362,'ADP 08-24'!A:A,0))</f>
        <v>#N/A</v>
      </c>
    </row>
    <row r="363" spans="1:11" x14ac:dyDescent="0.25">
      <c r="A363" t="s">
        <v>1275</v>
      </c>
      <c r="B363">
        <v>362</v>
      </c>
      <c r="C363">
        <v>362</v>
      </c>
      <c r="D363">
        <v>362</v>
      </c>
      <c r="E363">
        <v>169.88464310000001</v>
      </c>
      <c r="F363">
        <v>0</v>
      </c>
      <c r="G363">
        <v>0</v>
      </c>
      <c r="H363">
        <v>1.233616037E-2</v>
      </c>
      <c r="I363">
        <v>362</v>
      </c>
      <c r="J363">
        <v>513</v>
      </c>
      <c r="K363" t="e">
        <f>INDEX('ADP 08-24'!B:B,MATCH('ESPN 8-22'!A363,'ADP 08-24'!A:A,0))</f>
        <v>#N/A</v>
      </c>
    </row>
    <row r="364" spans="1:11" x14ac:dyDescent="0.25">
      <c r="A364" t="s">
        <v>1276</v>
      </c>
      <c r="B364">
        <v>363</v>
      </c>
      <c r="C364">
        <v>363</v>
      </c>
      <c r="D364">
        <v>363</v>
      </c>
      <c r="E364">
        <v>169.04175269999999</v>
      </c>
      <c r="F364">
        <v>0</v>
      </c>
      <c r="G364">
        <v>0</v>
      </c>
      <c r="H364">
        <v>8.352608584E-2</v>
      </c>
      <c r="I364">
        <v>363</v>
      </c>
      <c r="J364">
        <v>514</v>
      </c>
      <c r="K364" t="e">
        <f>INDEX('ADP 08-24'!B:B,MATCH('ESPN 8-22'!A364,'ADP 08-24'!A:A,0))</f>
        <v>#N/A</v>
      </c>
    </row>
    <row r="365" spans="1:11" x14ac:dyDescent="0.25">
      <c r="A365" t="s">
        <v>1277</v>
      </c>
      <c r="B365">
        <v>364</v>
      </c>
      <c r="C365">
        <v>364</v>
      </c>
      <c r="D365">
        <v>364</v>
      </c>
      <c r="E365">
        <v>169.9244491</v>
      </c>
      <c r="F365">
        <v>0</v>
      </c>
      <c r="G365">
        <v>0</v>
      </c>
      <c r="H365">
        <v>1.0794140319999999E-2</v>
      </c>
      <c r="I365">
        <v>364</v>
      </c>
      <c r="J365">
        <v>516</v>
      </c>
      <c r="K365" t="e">
        <f>INDEX('ADP 08-24'!B:B,MATCH('ESPN 8-22'!A365,'ADP 08-24'!A:A,0))</f>
        <v>#N/A</v>
      </c>
    </row>
    <row r="366" spans="1:11" x14ac:dyDescent="0.25">
      <c r="A366" t="s">
        <v>1278</v>
      </c>
      <c r="B366">
        <v>365</v>
      </c>
      <c r="C366">
        <v>365</v>
      </c>
      <c r="D366">
        <v>365</v>
      </c>
      <c r="E366">
        <v>169.83308719999999</v>
      </c>
      <c r="F366">
        <v>0</v>
      </c>
      <c r="G366">
        <v>0</v>
      </c>
      <c r="H366">
        <v>5.3970701619999997E-3</v>
      </c>
      <c r="I366">
        <v>365</v>
      </c>
      <c r="J366">
        <v>517</v>
      </c>
      <c r="K366" t="e">
        <f>INDEX('ADP 08-24'!B:B,MATCH('ESPN 8-22'!A366,'ADP 08-24'!A:A,0))</f>
        <v>#N/A</v>
      </c>
    </row>
    <row r="367" spans="1:11" x14ac:dyDescent="0.25">
      <c r="A367" t="s">
        <v>1279</v>
      </c>
      <c r="B367">
        <v>366</v>
      </c>
      <c r="C367">
        <v>366</v>
      </c>
      <c r="D367">
        <v>366</v>
      </c>
      <c r="E367">
        <v>169.92888669999999</v>
      </c>
      <c r="F367">
        <v>0</v>
      </c>
      <c r="G367">
        <v>0</v>
      </c>
      <c r="H367">
        <v>9.7661269600000003E-2</v>
      </c>
      <c r="I367">
        <v>366</v>
      </c>
      <c r="J367">
        <v>518</v>
      </c>
      <c r="K367" t="e">
        <f>INDEX('ADP 08-24'!B:B,MATCH('ESPN 8-22'!A367,'ADP 08-24'!A:A,0))</f>
        <v>#N/A</v>
      </c>
    </row>
    <row r="368" spans="1:11" x14ac:dyDescent="0.25">
      <c r="A368" t="s">
        <v>1280</v>
      </c>
      <c r="B368">
        <v>367</v>
      </c>
      <c r="C368">
        <v>367</v>
      </c>
      <c r="D368">
        <v>367</v>
      </c>
      <c r="E368">
        <v>169.63034500000001</v>
      </c>
      <c r="F368">
        <v>0</v>
      </c>
      <c r="G368">
        <v>0</v>
      </c>
      <c r="H368">
        <v>2.3130300690000001E-2</v>
      </c>
      <c r="I368">
        <v>367</v>
      </c>
      <c r="J368">
        <v>519</v>
      </c>
      <c r="K368" t="e">
        <f>INDEX('ADP 08-24'!B:B,MATCH('ESPN 8-22'!A368,'ADP 08-24'!A:A,0))</f>
        <v>#N/A</v>
      </c>
    </row>
    <row r="369" spans="1:11" x14ac:dyDescent="0.25">
      <c r="A369" t="s">
        <v>1281</v>
      </c>
      <c r="B369">
        <v>368</v>
      </c>
      <c r="C369">
        <v>368</v>
      </c>
      <c r="D369">
        <v>368</v>
      </c>
      <c r="E369">
        <v>169.71239660000001</v>
      </c>
      <c r="F369">
        <v>0</v>
      </c>
      <c r="G369">
        <v>0</v>
      </c>
      <c r="H369">
        <v>1.00231303E-2</v>
      </c>
      <c r="I369">
        <v>368</v>
      </c>
      <c r="J369">
        <v>520</v>
      </c>
      <c r="K369" t="e">
        <f>INDEX('ADP 08-24'!B:B,MATCH('ESPN 8-22'!A369,'ADP 08-24'!A:A,0))</f>
        <v>#N/A</v>
      </c>
    </row>
    <row r="370" spans="1:11" x14ac:dyDescent="0.25">
      <c r="A370" t="s">
        <v>1282</v>
      </c>
      <c r="B370">
        <v>369</v>
      </c>
      <c r="C370">
        <v>369</v>
      </c>
      <c r="D370">
        <v>369</v>
      </c>
      <c r="E370">
        <v>170.0561745</v>
      </c>
      <c r="F370">
        <v>0</v>
      </c>
      <c r="G370">
        <v>0</v>
      </c>
      <c r="H370">
        <v>2.5106703489999999E-4</v>
      </c>
      <c r="I370">
        <v>369</v>
      </c>
      <c r="J370">
        <v>995</v>
      </c>
      <c r="K370" t="e">
        <f>INDEX('ADP 08-24'!B:B,MATCH('ESPN 8-22'!A370,'ADP 08-24'!A:A,0))</f>
        <v>#N/A</v>
      </c>
    </row>
    <row r="371" spans="1:11" x14ac:dyDescent="0.25">
      <c r="A371" t="s">
        <v>1283</v>
      </c>
      <c r="B371">
        <v>370</v>
      </c>
      <c r="C371">
        <v>370</v>
      </c>
      <c r="D371">
        <v>370</v>
      </c>
      <c r="E371">
        <v>169.99450479999999</v>
      </c>
      <c r="F371">
        <v>0</v>
      </c>
      <c r="G371">
        <v>0</v>
      </c>
      <c r="H371">
        <v>7.5320110469999997E-4</v>
      </c>
      <c r="I371">
        <v>370</v>
      </c>
      <c r="J371">
        <v>996</v>
      </c>
      <c r="K371" t="e">
        <f>INDEX('ADP 08-24'!B:B,MATCH('ESPN 8-22'!A371,'ADP 08-24'!A:A,0))</f>
        <v>#N/A</v>
      </c>
    </row>
    <row r="372" spans="1:11" x14ac:dyDescent="0.25">
      <c r="A372" t="s">
        <v>270</v>
      </c>
      <c r="B372">
        <v>371</v>
      </c>
      <c r="C372">
        <v>371</v>
      </c>
      <c r="D372">
        <v>371</v>
      </c>
      <c r="E372">
        <v>170.00533730000001</v>
      </c>
      <c r="F372">
        <v>0</v>
      </c>
      <c r="G372">
        <v>0</v>
      </c>
      <c r="H372">
        <v>1.0042681400000001E-3</v>
      </c>
      <c r="I372">
        <v>371</v>
      </c>
      <c r="J372">
        <v>997</v>
      </c>
      <c r="K372" t="str">
        <f>INDEX('ADP 08-24'!B:B,MATCH('ESPN 8-22'!A372,'ADP 08-24'!A:A,0))</f>
        <v>ATL</v>
      </c>
    </row>
    <row r="373" spans="1:11" x14ac:dyDescent="0.25">
      <c r="A373" t="s">
        <v>318</v>
      </c>
      <c r="B373">
        <v>372</v>
      </c>
      <c r="C373">
        <v>372</v>
      </c>
      <c r="D373">
        <v>372</v>
      </c>
      <c r="E373">
        <v>170.09666290000001</v>
      </c>
      <c r="F373">
        <v>0</v>
      </c>
      <c r="G373">
        <v>0</v>
      </c>
      <c r="H373">
        <v>1.7574692439999999E-3</v>
      </c>
      <c r="I373">
        <v>372</v>
      </c>
      <c r="J373">
        <v>998</v>
      </c>
      <c r="K373" t="e">
        <f>INDEX('ADP 08-24'!B:B,MATCH('ESPN 8-22'!A373,'ADP 08-24'!A:A,0))</f>
        <v>#N/A</v>
      </c>
    </row>
    <row r="374" spans="1:11" x14ac:dyDescent="0.25">
      <c r="A374" t="s">
        <v>268</v>
      </c>
      <c r="B374">
        <v>373</v>
      </c>
      <c r="C374">
        <v>373</v>
      </c>
      <c r="D374">
        <v>373</v>
      </c>
      <c r="E374">
        <v>170.04604029999999</v>
      </c>
      <c r="F374">
        <v>0</v>
      </c>
      <c r="G374">
        <v>0</v>
      </c>
      <c r="H374">
        <v>1.506402209E-3</v>
      </c>
      <c r="I374">
        <v>373</v>
      </c>
      <c r="J374">
        <v>999</v>
      </c>
      <c r="K374" t="str">
        <f>INDEX('ADP 08-24'!B:B,MATCH('ESPN 8-22'!A374,'ADP 08-24'!A:A,0))</f>
        <v>NE</v>
      </c>
    </row>
    <row r="375" spans="1:11" x14ac:dyDescent="0.25">
      <c r="A375" t="s">
        <v>285</v>
      </c>
      <c r="B375">
        <v>374</v>
      </c>
      <c r="C375">
        <v>374</v>
      </c>
      <c r="D375">
        <v>374</v>
      </c>
      <c r="E375">
        <v>169.9846781</v>
      </c>
      <c r="F375">
        <v>0</v>
      </c>
      <c r="G375">
        <v>0</v>
      </c>
      <c r="H375">
        <v>2.5106703489999999E-3</v>
      </c>
      <c r="I375">
        <v>374</v>
      </c>
      <c r="J375">
        <v>1000</v>
      </c>
      <c r="K375" t="e">
        <f>INDEX('ADP 08-24'!B:B,MATCH('ESPN 8-22'!A375,'ADP 08-24'!A:A,0))</f>
        <v>#N/A</v>
      </c>
    </row>
    <row r="376" spans="1:11" x14ac:dyDescent="0.25">
      <c r="A376" t="s">
        <v>280</v>
      </c>
      <c r="B376">
        <v>375</v>
      </c>
      <c r="C376">
        <v>375</v>
      </c>
      <c r="D376">
        <v>375</v>
      </c>
      <c r="E376">
        <v>169.99911040000001</v>
      </c>
      <c r="F376">
        <v>0</v>
      </c>
      <c r="G376">
        <v>0</v>
      </c>
      <c r="H376">
        <v>7.5320110469999997E-4</v>
      </c>
      <c r="I376">
        <v>375</v>
      </c>
      <c r="J376">
        <v>1001</v>
      </c>
      <c r="K376" t="e">
        <f>INDEX('ADP 08-24'!B:B,MATCH('ESPN 8-22'!A376,'ADP 08-24'!A:A,0))</f>
        <v>#N/A</v>
      </c>
    </row>
    <row r="377" spans="1:11" x14ac:dyDescent="0.25">
      <c r="A377" t="s">
        <v>295</v>
      </c>
      <c r="B377">
        <v>376</v>
      </c>
      <c r="C377">
        <v>376</v>
      </c>
      <c r="D377">
        <v>376</v>
      </c>
      <c r="E377">
        <v>169.95908879999999</v>
      </c>
      <c r="F377">
        <v>0</v>
      </c>
      <c r="G377">
        <v>0</v>
      </c>
      <c r="H377">
        <v>2.5106703489999999E-3</v>
      </c>
      <c r="I377">
        <v>376</v>
      </c>
      <c r="J377">
        <v>1002</v>
      </c>
      <c r="K377" t="e">
        <f>INDEX('ADP 08-24'!B:B,MATCH('ESPN 8-22'!A377,'ADP 08-24'!A:A,0))</f>
        <v>#N/A</v>
      </c>
    </row>
    <row r="378" spans="1:11" x14ac:dyDescent="0.25">
      <c r="A378" t="s">
        <v>75</v>
      </c>
      <c r="B378">
        <v>377</v>
      </c>
      <c r="C378">
        <v>377</v>
      </c>
      <c r="D378">
        <v>377</v>
      </c>
      <c r="E378">
        <v>169.98621600000001</v>
      </c>
      <c r="F378">
        <v>0</v>
      </c>
      <c r="G378">
        <v>0</v>
      </c>
      <c r="H378">
        <v>1.0042681400000001E-3</v>
      </c>
      <c r="I378">
        <v>377</v>
      </c>
      <c r="J378">
        <v>1003</v>
      </c>
      <c r="K378" t="e">
        <f>INDEX('ADP 08-24'!B:B,MATCH('ESPN 8-22'!A378,'ADP 08-24'!A:A,0))</f>
        <v>#N/A</v>
      </c>
    </row>
    <row r="379" spans="1:11" x14ac:dyDescent="0.25">
      <c r="A379" t="s">
        <v>496</v>
      </c>
      <c r="B379">
        <v>378</v>
      </c>
      <c r="C379">
        <v>378</v>
      </c>
      <c r="D379">
        <v>378</v>
      </c>
      <c r="E379">
        <v>170.00741579999999</v>
      </c>
      <c r="F379">
        <v>0</v>
      </c>
      <c r="G379">
        <v>0</v>
      </c>
      <c r="H379">
        <v>4.2681395929999996E-3</v>
      </c>
      <c r="I379">
        <v>378</v>
      </c>
      <c r="J379">
        <v>1004</v>
      </c>
      <c r="K379" t="e">
        <f>INDEX('ADP 08-24'!B:B,MATCH('ESPN 8-22'!A379,'ADP 08-24'!A:A,0))</f>
        <v>#N/A</v>
      </c>
    </row>
    <row r="380" spans="1:11" x14ac:dyDescent="0.25">
      <c r="A380" t="s">
        <v>277</v>
      </c>
      <c r="B380">
        <v>379</v>
      </c>
      <c r="C380">
        <v>379</v>
      </c>
      <c r="D380">
        <v>379</v>
      </c>
      <c r="E380">
        <v>169.97683019999999</v>
      </c>
      <c r="F380">
        <v>0</v>
      </c>
      <c r="G380">
        <v>0</v>
      </c>
      <c r="H380">
        <v>2.5106703489999999E-3</v>
      </c>
      <c r="I380">
        <v>379</v>
      </c>
      <c r="J380">
        <v>1005</v>
      </c>
      <c r="K380" t="str">
        <f>INDEX('ADP 08-24'!B:B,MATCH('ESPN 8-22'!A380,'ADP 08-24'!A:A,0))</f>
        <v>LAC</v>
      </c>
    </row>
    <row r="381" spans="1:11" x14ac:dyDescent="0.25">
      <c r="A381" t="s">
        <v>310</v>
      </c>
      <c r="B381">
        <v>380</v>
      </c>
      <c r="C381">
        <v>380</v>
      </c>
      <c r="D381">
        <v>380</v>
      </c>
      <c r="E381">
        <v>169.97525880000001</v>
      </c>
      <c r="F381">
        <v>0</v>
      </c>
      <c r="G381">
        <v>0</v>
      </c>
      <c r="H381">
        <v>1.255335174E-3</v>
      </c>
      <c r="I381">
        <v>380</v>
      </c>
      <c r="J381">
        <v>1006</v>
      </c>
      <c r="K381" t="e">
        <f>INDEX('ADP 08-24'!B:B,MATCH('ESPN 8-22'!A381,'ADP 08-24'!A:A,0))</f>
        <v>#N/A</v>
      </c>
    </row>
    <row r="382" spans="1:11" x14ac:dyDescent="0.25">
      <c r="A382" t="s">
        <v>304</v>
      </c>
      <c r="B382">
        <v>381</v>
      </c>
      <c r="C382">
        <v>381</v>
      </c>
      <c r="D382">
        <v>381</v>
      </c>
      <c r="E382">
        <v>169.97139319999999</v>
      </c>
      <c r="F382">
        <v>0</v>
      </c>
      <c r="G382">
        <v>0</v>
      </c>
      <c r="H382">
        <v>1.7574692439999999E-3</v>
      </c>
      <c r="I382">
        <v>381</v>
      </c>
      <c r="J382">
        <v>1007</v>
      </c>
      <c r="K382" t="e">
        <f>INDEX('ADP 08-24'!B:B,MATCH('ESPN 8-22'!A382,'ADP 08-24'!A:A,0))</f>
        <v>#N/A</v>
      </c>
    </row>
    <row r="383" spans="1:11" x14ac:dyDescent="0.25">
      <c r="A383" t="s">
        <v>252</v>
      </c>
      <c r="B383">
        <v>382</v>
      </c>
      <c r="C383">
        <v>382</v>
      </c>
      <c r="D383">
        <v>382</v>
      </c>
      <c r="E383">
        <v>170.0119133</v>
      </c>
      <c r="F383">
        <v>0</v>
      </c>
      <c r="G383">
        <v>0</v>
      </c>
      <c r="H383">
        <v>1.255335174E-3</v>
      </c>
      <c r="I383">
        <v>382</v>
      </c>
      <c r="J383">
        <v>1008</v>
      </c>
      <c r="K383" t="str">
        <f>INDEX('ADP 08-24'!B:B,MATCH('ESPN 8-22'!A383,'ADP 08-24'!A:A,0))</f>
        <v>JAC</v>
      </c>
    </row>
    <row r="384" spans="1:11" x14ac:dyDescent="0.25">
      <c r="A384" t="s">
        <v>364</v>
      </c>
      <c r="B384">
        <v>383</v>
      </c>
      <c r="C384">
        <v>383</v>
      </c>
      <c r="D384">
        <v>383</v>
      </c>
      <c r="E384">
        <v>169.98705570000001</v>
      </c>
      <c r="F384">
        <v>0</v>
      </c>
      <c r="G384">
        <v>0</v>
      </c>
      <c r="H384">
        <v>5.0213406979999998E-4</v>
      </c>
      <c r="I384">
        <v>383</v>
      </c>
      <c r="J384">
        <v>1009</v>
      </c>
      <c r="K384" t="e">
        <f>INDEX('ADP 08-24'!B:B,MATCH('ESPN 8-22'!A384,'ADP 08-24'!A:A,0))</f>
        <v>#N/A</v>
      </c>
    </row>
    <row r="385" spans="1:11" x14ac:dyDescent="0.25">
      <c r="A385" t="s">
        <v>323</v>
      </c>
      <c r="B385">
        <v>384</v>
      </c>
      <c r="C385">
        <v>384</v>
      </c>
      <c r="D385">
        <v>384</v>
      </c>
      <c r="E385">
        <v>169.95635369999999</v>
      </c>
      <c r="F385">
        <v>0</v>
      </c>
      <c r="G385">
        <v>0</v>
      </c>
      <c r="H385">
        <v>7.7830780820000002E-3</v>
      </c>
      <c r="I385">
        <v>384</v>
      </c>
      <c r="J385">
        <v>1010</v>
      </c>
      <c r="K385" t="str">
        <f>INDEX('ADP 08-24'!B:B,MATCH('ESPN 8-22'!A385,'ADP 08-24'!A:A,0))</f>
        <v>NE</v>
      </c>
    </row>
    <row r="386" spans="1:11" x14ac:dyDescent="0.25">
      <c r="A386" t="s">
        <v>348</v>
      </c>
      <c r="B386">
        <v>385</v>
      </c>
      <c r="C386">
        <v>385</v>
      </c>
      <c r="D386">
        <v>385</v>
      </c>
      <c r="E386">
        <v>169.97149289999999</v>
      </c>
      <c r="F386">
        <v>0</v>
      </c>
      <c r="G386">
        <v>0</v>
      </c>
      <c r="H386">
        <v>3.2638714540000001E-3</v>
      </c>
      <c r="I386">
        <v>385</v>
      </c>
      <c r="J386">
        <v>1011</v>
      </c>
      <c r="K386" t="str">
        <f>INDEX('ADP 08-24'!B:B,MATCH('ESPN 8-22'!A386,'ADP 08-24'!A:A,0))</f>
        <v>TEN</v>
      </c>
    </row>
    <row r="387" spans="1:11" x14ac:dyDescent="0.25">
      <c r="A387" t="s">
        <v>276</v>
      </c>
      <c r="B387">
        <v>386</v>
      </c>
      <c r="C387">
        <v>386</v>
      </c>
      <c r="D387">
        <v>386</v>
      </c>
      <c r="E387">
        <v>169.919873</v>
      </c>
      <c r="F387">
        <v>0</v>
      </c>
      <c r="G387">
        <v>0</v>
      </c>
      <c r="H387">
        <v>8.2852121519999995E-3</v>
      </c>
      <c r="I387">
        <v>386</v>
      </c>
      <c r="J387">
        <v>1012</v>
      </c>
      <c r="K387" t="str">
        <f>INDEX('ADP 08-24'!B:B,MATCH('ESPN 8-22'!A387,'ADP 08-24'!A:A,0))</f>
        <v>PHI</v>
      </c>
    </row>
    <row r="388" spans="1:11" x14ac:dyDescent="0.25">
      <c r="A388" t="s">
        <v>94</v>
      </c>
      <c r="B388">
        <v>387</v>
      </c>
      <c r="C388">
        <v>387</v>
      </c>
      <c r="D388">
        <v>387</v>
      </c>
      <c r="E388">
        <v>169.97892469999999</v>
      </c>
      <c r="F388">
        <v>0</v>
      </c>
      <c r="G388">
        <v>0</v>
      </c>
      <c r="H388">
        <v>2.5106703489999999E-4</v>
      </c>
      <c r="I388">
        <v>387</v>
      </c>
      <c r="J388">
        <v>1013</v>
      </c>
      <c r="K388" t="e">
        <f>INDEX('ADP 08-24'!B:B,MATCH('ESPN 8-22'!A388,'ADP 08-24'!A:A,0))</f>
        <v>#N/A</v>
      </c>
    </row>
    <row r="389" spans="1:11" x14ac:dyDescent="0.25">
      <c r="A389" t="s">
        <v>287</v>
      </c>
      <c r="B389">
        <v>388</v>
      </c>
      <c r="C389">
        <v>388</v>
      </c>
      <c r="D389">
        <v>388</v>
      </c>
      <c r="E389">
        <v>169.9736877</v>
      </c>
      <c r="F389">
        <v>0</v>
      </c>
      <c r="G389">
        <v>0</v>
      </c>
      <c r="H389">
        <v>1.0042681400000001E-3</v>
      </c>
      <c r="I389">
        <v>388</v>
      </c>
      <c r="J389">
        <v>1014</v>
      </c>
      <c r="K389" t="e">
        <f>INDEX('ADP 08-24'!B:B,MATCH('ESPN 8-22'!A389,'ADP 08-24'!A:A,0))</f>
        <v>#N/A</v>
      </c>
    </row>
    <row r="390" spans="1:11" x14ac:dyDescent="0.25">
      <c r="A390" t="s">
        <v>279</v>
      </c>
      <c r="B390">
        <v>389</v>
      </c>
      <c r="C390">
        <v>389</v>
      </c>
      <c r="D390">
        <v>389</v>
      </c>
      <c r="E390">
        <v>169.98131939999999</v>
      </c>
      <c r="F390">
        <v>0</v>
      </c>
      <c r="G390">
        <v>0</v>
      </c>
      <c r="H390">
        <v>1.0042681400000001E-3</v>
      </c>
      <c r="I390">
        <v>389</v>
      </c>
      <c r="J390">
        <v>1015</v>
      </c>
      <c r="K390" t="e">
        <f>INDEX('ADP 08-24'!B:B,MATCH('ESPN 8-22'!A390,'ADP 08-24'!A:A,0))</f>
        <v>#N/A</v>
      </c>
    </row>
    <row r="391" spans="1:11" x14ac:dyDescent="0.25">
      <c r="A391" t="s">
        <v>93</v>
      </c>
      <c r="B391">
        <v>390</v>
      </c>
      <c r="C391">
        <v>390</v>
      </c>
      <c r="D391">
        <v>390</v>
      </c>
      <c r="E391">
        <v>169.88035719999999</v>
      </c>
      <c r="F391">
        <v>0</v>
      </c>
      <c r="G391">
        <v>0</v>
      </c>
      <c r="H391">
        <v>2.2093899069999999E-2</v>
      </c>
      <c r="I391">
        <v>390</v>
      </c>
      <c r="J391">
        <v>1016</v>
      </c>
      <c r="K391" t="str">
        <f>INDEX('ADP 08-24'!B:B,MATCH('ESPN 8-22'!A391,'ADP 08-24'!A:A,0))</f>
        <v>BAL</v>
      </c>
    </row>
    <row r="392" spans="1:11" x14ac:dyDescent="0.25">
      <c r="A392" t="s">
        <v>352</v>
      </c>
      <c r="B392">
        <v>391</v>
      </c>
      <c r="C392">
        <v>391</v>
      </c>
      <c r="D392">
        <v>391</v>
      </c>
      <c r="E392">
        <v>169.97626489999999</v>
      </c>
      <c r="F392">
        <v>0</v>
      </c>
      <c r="G392">
        <v>0</v>
      </c>
      <c r="H392">
        <v>7.5320110469999997E-4</v>
      </c>
      <c r="I392">
        <v>391</v>
      </c>
      <c r="J392">
        <v>1017</v>
      </c>
      <c r="K392" t="e">
        <f>INDEX('ADP 08-24'!B:B,MATCH('ESPN 8-22'!A392,'ADP 08-24'!A:A,0))</f>
        <v>#N/A</v>
      </c>
    </row>
    <row r="393" spans="1:11" x14ac:dyDescent="0.25">
      <c r="A393" t="s">
        <v>80</v>
      </c>
      <c r="B393">
        <v>392</v>
      </c>
      <c r="C393">
        <v>392</v>
      </c>
      <c r="D393">
        <v>392</v>
      </c>
      <c r="E393">
        <v>169.9683</v>
      </c>
      <c r="F393">
        <v>0</v>
      </c>
      <c r="G393">
        <v>0</v>
      </c>
      <c r="H393">
        <v>7.5320110469999997E-4</v>
      </c>
      <c r="I393">
        <v>392</v>
      </c>
      <c r="J393">
        <v>1018</v>
      </c>
      <c r="K393" t="e">
        <f>INDEX('ADP 08-24'!B:B,MATCH('ESPN 8-22'!A393,'ADP 08-24'!A:A,0))</f>
        <v>#N/A</v>
      </c>
    </row>
    <row r="394" spans="1:11" x14ac:dyDescent="0.25">
      <c r="A394" t="s">
        <v>319</v>
      </c>
      <c r="B394">
        <v>393</v>
      </c>
      <c r="C394">
        <v>393</v>
      </c>
      <c r="D394">
        <v>393</v>
      </c>
      <c r="E394">
        <v>169.9912874</v>
      </c>
      <c r="F394">
        <v>0</v>
      </c>
      <c r="G394">
        <v>0</v>
      </c>
      <c r="H394">
        <v>1.255335174E-3</v>
      </c>
      <c r="I394">
        <v>393</v>
      </c>
      <c r="J394">
        <v>1019</v>
      </c>
      <c r="K394" t="e">
        <f>INDEX('ADP 08-24'!B:B,MATCH('ESPN 8-22'!A394,'ADP 08-24'!A:A,0))</f>
        <v>#N/A</v>
      </c>
    </row>
    <row r="395" spans="1:11" x14ac:dyDescent="0.25">
      <c r="A395" t="s">
        <v>92</v>
      </c>
      <c r="B395">
        <v>394</v>
      </c>
      <c r="C395">
        <v>394</v>
      </c>
      <c r="D395">
        <v>394</v>
      </c>
      <c r="E395">
        <v>169.98246649999999</v>
      </c>
      <c r="F395">
        <v>0</v>
      </c>
      <c r="G395">
        <v>0</v>
      </c>
      <c r="H395">
        <v>5.0213406979999998E-4</v>
      </c>
      <c r="I395">
        <v>394</v>
      </c>
      <c r="J395">
        <v>1020</v>
      </c>
      <c r="K395" t="e">
        <f>INDEX('ADP 08-24'!B:B,MATCH('ESPN 8-22'!A395,'ADP 08-24'!A:A,0))</f>
        <v>#N/A</v>
      </c>
    </row>
    <row r="396" spans="1:11" x14ac:dyDescent="0.25">
      <c r="A396" t="s">
        <v>296</v>
      </c>
      <c r="B396">
        <v>395</v>
      </c>
      <c r="C396">
        <v>395</v>
      </c>
      <c r="D396">
        <v>395</v>
      </c>
      <c r="E396">
        <v>169.97348819999999</v>
      </c>
      <c r="F396">
        <v>0</v>
      </c>
      <c r="G396">
        <v>0</v>
      </c>
      <c r="H396">
        <v>2.0085362790000002E-3</v>
      </c>
      <c r="I396">
        <v>395</v>
      </c>
      <c r="J396">
        <v>1021</v>
      </c>
      <c r="K396" t="e">
        <f>INDEX('ADP 08-24'!B:B,MATCH('ESPN 8-22'!A396,'ADP 08-24'!A:A,0))</f>
        <v>#N/A</v>
      </c>
    </row>
    <row r="397" spans="1:11" x14ac:dyDescent="0.25">
      <c r="A397" t="s">
        <v>320</v>
      </c>
      <c r="B397">
        <v>396</v>
      </c>
      <c r="C397">
        <v>396</v>
      </c>
      <c r="D397">
        <v>396</v>
      </c>
      <c r="E397">
        <v>169.9782433</v>
      </c>
      <c r="F397">
        <v>0</v>
      </c>
      <c r="G397">
        <v>0</v>
      </c>
      <c r="H397">
        <v>1.255335174E-3</v>
      </c>
      <c r="I397">
        <v>396</v>
      </c>
      <c r="J397">
        <v>1022</v>
      </c>
      <c r="K397" t="e">
        <f>INDEX('ADP 08-24'!B:B,MATCH('ESPN 8-22'!A397,'ADP 08-24'!A:A,0))</f>
        <v>#N/A</v>
      </c>
    </row>
    <row r="398" spans="1:11" x14ac:dyDescent="0.25">
      <c r="A398" t="s">
        <v>302</v>
      </c>
      <c r="B398">
        <v>397</v>
      </c>
      <c r="C398">
        <v>397</v>
      </c>
      <c r="D398">
        <v>397</v>
      </c>
      <c r="E398">
        <v>169.9533691</v>
      </c>
      <c r="F398">
        <v>0</v>
      </c>
      <c r="G398">
        <v>0</v>
      </c>
      <c r="H398">
        <v>2.5106703489999999E-3</v>
      </c>
      <c r="I398">
        <v>397</v>
      </c>
      <c r="J398">
        <v>1023</v>
      </c>
      <c r="K398" t="str">
        <f>INDEX('ADP 08-24'!B:B,MATCH('ESPN 8-22'!A398,'ADP 08-24'!A:A,0))</f>
        <v>PHI</v>
      </c>
    </row>
    <row r="399" spans="1:11" x14ac:dyDescent="0.25">
      <c r="A399" t="s">
        <v>305</v>
      </c>
      <c r="B399">
        <v>398</v>
      </c>
      <c r="C399">
        <v>398</v>
      </c>
      <c r="D399">
        <v>398</v>
      </c>
      <c r="E399">
        <v>169.9930416</v>
      </c>
      <c r="F399">
        <v>0</v>
      </c>
      <c r="G399">
        <v>0</v>
      </c>
      <c r="H399">
        <v>7.5320110469999997E-4</v>
      </c>
      <c r="I399">
        <v>398</v>
      </c>
      <c r="J399">
        <v>1024</v>
      </c>
      <c r="K399" t="e">
        <f>INDEX('ADP 08-24'!B:B,MATCH('ESPN 8-22'!A399,'ADP 08-24'!A:A,0))</f>
        <v>#N/A</v>
      </c>
    </row>
    <row r="400" spans="1:11" x14ac:dyDescent="0.25">
      <c r="A400" t="s">
        <v>87</v>
      </c>
      <c r="B400">
        <v>399</v>
      </c>
      <c r="C400">
        <v>399</v>
      </c>
      <c r="D400">
        <v>399</v>
      </c>
      <c r="E400">
        <v>169.98941669999999</v>
      </c>
      <c r="F400">
        <v>0</v>
      </c>
      <c r="G400">
        <v>0</v>
      </c>
      <c r="H400">
        <v>5.0213406979999998E-4</v>
      </c>
      <c r="I400">
        <v>399</v>
      </c>
      <c r="J400">
        <v>1025</v>
      </c>
      <c r="K400" t="e">
        <f>INDEX('ADP 08-24'!B:B,MATCH('ESPN 8-22'!A400,'ADP 08-24'!A:A,0))</f>
        <v>#N/A</v>
      </c>
    </row>
    <row r="401" spans="1:11" x14ac:dyDescent="0.25">
      <c r="A401" t="s">
        <v>297</v>
      </c>
      <c r="B401">
        <v>400</v>
      </c>
      <c r="C401">
        <v>400</v>
      </c>
      <c r="D401">
        <v>400</v>
      </c>
      <c r="E401">
        <v>169.96475040000001</v>
      </c>
      <c r="F401">
        <v>0</v>
      </c>
      <c r="G401">
        <v>0</v>
      </c>
      <c r="H401">
        <v>2.0085362790000002E-3</v>
      </c>
      <c r="I401">
        <v>400</v>
      </c>
      <c r="J401">
        <v>1026</v>
      </c>
      <c r="K401" t="e">
        <f>INDEX('ADP 08-24'!B:B,MATCH('ESPN 8-22'!A401,'ADP 08-24'!A:A,0))</f>
        <v>#N/A</v>
      </c>
    </row>
    <row r="402" spans="1:11" x14ac:dyDescent="0.25">
      <c r="A402" t="s">
        <v>283</v>
      </c>
      <c r="B402">
        <v>401</v>
      </c>
      <c r="C402">
        <v>401</v>
      </c>
      <c r="D402">
        <v>401</v>
      </c>
      <c r="E402">
        <v>169.97393690000001</v>
      </c>
      <c r="F402">
        <v>0</v>
      </c>
      <c r="G402">
        <v>0</v>
      </c>
      <c r="H402">
        <v>3.2638714540000001E-3</v>
      </c>
      <c r="I402">
        <v>401</v>
      </c>
      <c r="J402">
        <v>1027</v>
      </c>
      <c r="K402" t="str">
        <f>INDEX('ADP 08-24'!B:B,MATCH('ESPN 8-22'!A402,'ADP 08-24'!A:A,0))</f>
        <v>NO</v>
      </c>
    </row>
    <row r="403" spans="1:11" x14ac:dyDescent="0.25">
      <c r="A403" t="s">
        <v>273</v>
      </c>
      <c r="B403">
        <v>402</v>
      </c>
      <c r="C403">
        <v>402</v>
      </c>
      <c r="D403">
        <v>402</v>
      </c>
      <c r="E403">
        <v>169.8999293</v>
      </c>
      <c r="F403">
        <v>0</v>
      </c>
      <c r="G403">
        <v>0</v>
      </c>
      <c r="H403">
        <v>1.405975395E-2</v>
      </c>
      <c r="I403">
        <v>402</v>
      </c>
      <c r="J403">
        <v>1028</v>
      </c>
      <c r="K403" t="str">
        <f>INDEX('ADP 08-24'!B:B,MATCH('ESPN 8-22'!A403,'ADP 08-24'!A:A,0))</f>
        <v>GB</v>
      </c>
    </row>
    <row r="404" spans="1:11" x14ac:dyDescent="0.25">
      <c r="A404" t="s">
        <v>303</v>
      </c>
      <c r="B404">
        <v>403</v>
      </c>
      <c r="C404">
        <v>403</v>
      </c>
      <c r="D404">
        <v>403</v>
      </c>
      <c r="E404">
        <v>169.9782433</v>
      </c>
      <c r="F404">
        <v>0</v>
      </c>
      <c r="G404">
        <v>0</v>
      </c>
      <c r="H404">
        <v>1.0042681400000001E-3</v>
      </c>
      <c r="I404">
        <v>403</v>
      </c>
      <c r="J404">
        <v>1029</v>
      </c>
      <c r="K404" t="str">
        <f>INDEX('ADP 08-24'!B:B,MATCH('ESPN 8-22'!A404,'ADP 08-24'!A:A,0))</f>
        <v>DET</v>
      </c>
    </row>
    <row r="405" spans="1:11" x14ac:dyDescent="0.25">
      <c r="A405" t="s">
        <v>292</v>
      </c>
      <c r="B405">
        <v>404</v>
      </c>
      <c r="C405">
        <v>404</v>
      </c>
      <c r="D405">
        <v>404</v>
      </c>
      <c r="E405">
        <v>169.9737288</v>
      </c>
      <c r="F405">
        <v>0</v>
      </c>
      <c r="G405">
        <v>0</v>
      </c>
      <c r="H405">
        <v>1.0042681400000001E-3</v>
      </c>
      <c r="I405">
        <v>404</v>
      </c>
      <c r="J405">
        <v>1030</v>
      </c>
      <c r="K405" t="e">
        <f>INDEX('ADP 08-24'!B:B,MATCH('ESPN 8-22'!A405,'ADP 08-24'!A:A,0))</f>
        <v>#N/A</v>
      </c>
    </row>
    <row r="406" spans="1:11" x14ac:dyDescent="0.25">
      <c r="A406" t="s">
        <v>1284</v>
      </c>
      <c r="B406">
        <v>405</v>
      </c>
      <c r="C406">
        <v>405</v>
      </c>
      <c r="D406">
        <v>405</v>
      </c>
      <c r="E406">
        <v>169.9916781</v>
      </c>
      <c r="F406">
        <v>0</v>
      </c>
      <c r="G406">
        <v>0</v>
      </c>
      <c r="H406">
        <v>2.5106703489999999E-4</v>
      </c>
      <c r="I406">
        <v>405</v>
      </c>
      <c r="J406">
        <v>1031</v>
      </c>
      <c r="K406" t="e">
        <f>INDEX('ADP 08-24'!B:B,MATCH('ESPN 8-22'!A406,'ADP 08-24'!A:A,0))</f>
        <v>#N/A</v>
      </c>
    </row>
    <row r="407" spans="1:11" x14ac:dyDescent="0.25">
      <c r="A407" t="s">
        <v>306</v>
      </c>
      <c r="B407">
        <v>406</v>
      </c>
      <c r="C407">
        <v>406</v>
      </c>
      <c r="D407">
        <v>406</v>
      </c>
      <c r="E407">
        <v>169.9732219</v>
      </c>
      <c r="F407">
        <v>0</v>
      </c>
      <c r="G407">
        <v>0</v>
      </c>
      <c r="H407">
        <v>1.506402209E-3</v>
      </c>
      <c r="I407">
        <v>406</v>
      </c>
      <c r="J407">
        <v>1032</v>
      </c>
      <c r="K407" t="e">
        <f>INDEX('ADP 08-24'!B:B,MATCH('ESPN 8-22'!A407,'ADP 08-24'!A:A,0))</f>
        <v>#N/A</v>
      </c>
    </row>
    <row r="408" spans="1:11" x14ac:dyDescent="0.25">
      <c r="A408" t="s">
        <v>81</v>
      </c>
      <c r="B408">
        <v>407</v>
      </c>
      <c r="C408">
        <v>407</v>
      </c>
      <c r="D408">
        <v>407</v>
      </c>
      <c r="E408">
        <v>169.973637</v>
      </c>
      <c r="F408">
        <v>0</v>
      </c>
      <c r="G408">
        <v>0</v>
      </c>
      <c r="H408">
        <v>2.5106703489999999E-4</v>
      </c>
      <c r="I408">
        <v>407</v>
      </c>
      <c r="J408">
        <v>1033</v>
      </c>
      <c r="K408" t="e">
        <f>INDEX('ADP 08-24'!B:B,MATCH('ESPN 8-22'!A408,'ADP 08-24'!A:A,0))</f>
        <v>#N/A</v>
      </c>
    </row>
    <row r="409" spans="1:11" x14ac:dyDescent="0.25">
      <c r="A409" t="s">
        <v>113</v>
      </c>
      <c r="B409">
        <v>408</v>
      </c>
      <c r="C409">
        <v>408</v>
      </c>
      <c r="D409">
        <v>408</v>
      </c>
      <c r="E409">
        <v>169.94439829999999</v>
      </c>
      <c r="F409">
        <v>0</v>
      </c>
      <c r="G409">
        <v>0</v>
      </c>
      <c r="H409">
        <v>1.506402209E-3</v>
      </c>
      <c r="I409">
        <v>408</v>
      </c>
      <c r="J409">
        <v>1034</v>
      </c>
      <c r="K409" t="e">
        <f>INDEX('ADP 08-24'!B:B,MATCH('ESPN 8-22'!A409,'ADP 08-24'!A:A,0))</f>
        <v>#N/A</v>
      </c>
    </row>
    <row r="410" spans="1:11" x14ac:dyDescent="0.25">
      <c r="A410" t="s">
        <v>299</v>
      </c>
      <c r="B410">
        <v>409</v>
      </c>
      <c r="C410">
        <v>409</v>
      </c>
      <c r="D410">
        <v>409</v>
      </c>
      <c r="E410">
        <v>169.98175979999999</v>
      </c>
      <c r="F410">
        <v>0</v>
      </c>
      <c r="G410">
        <v>0</v>
      </c>
      <c r="H410">
        <v>5.0213406979999998E-4</v>
      </c>
      <c r="I410">
        <v>409</v>
      </c>
      <c r="J410">
        <v>1035</v>
      </c>
      <c r="K410" t="str">
        <f>INDEX('ADP 08-24'!B:B,MATCH('ESPN 8-22'!A410,'ADP 08-24'!A:A,0))</f>
        <v>WAS</v>
      </c>
    </row>
    <row r="411" spans="1:11" x14ac:dyDescent="0.25">
      <c r="A411" t="s">
        <v>288</v>
      </c>
      <c r="B411">
        <v>410</v>
      </c>
      <c r="C411">
        <v>410</v>
      </c>
      <c r="D411">
        <v>410</v>
      </c>
      <c r="E411">
        <v>169.9857173</v>
      </c>
      <c r="F411">
        <v>0</v>
      </c>
      <c r="G411">
        <v>0</v>
      </c>
      <c r="H411">
        <v>7.5320110469999997E-4</v>
      </c>
      <c r="I411">
        <v>410</v>
      </c>
      <c r="J411">
        <v>1036</v>
      </c>
      <c r="K411" t="e">
        <f>INDEX('ADP 08-24'!B:B,MATCH('ESPN 8-22'!A411,'ADP 08-24'!A:A,0))</f>
        <v>#N/A</v>
      </c>
    </row>
    <row r="412" spans="1:11" x14ac:dyDescent="0.25">
      <c r="A412" t="s">
        <v>115</v>
      </c>
      <c r="B412">
        <v>411</v>
      </c>
      <c r="C412">
        <v>411</v>
      </c>
      <c r="D412">
        <v>411</v>
      </c>
      <c r="E412">
        <v>169.9117339</v>
      </c>
      <c r="F412">
        <v>0</v>
      </c>
      <c r="G412">
        <v>0</v>
      </c>
      <c r="H412">
        <v>4.5192066279999997E-3</v>
      </c>
      <c r="I412">
        <v>411</v>
      </c>
      <c r="J412">
        <v>1037</v>
      </c>
      <c r="K412" t="e">
        <f>INDEX('ADP 08-24'!B:B,MATCH('ESPN 8-22'!A412,'ADP 08-24'!A:A,0))</f>
        <v>#N/A</v>
      </c>
    </row>
    <row r="413" spans="1:11" x14ac:dyDescent="0.25">
      <c r="A413" t="s">
        <v>322</v>
      </c>
      <c r="B413">
        <v>412</v>
      </c>
      <c r="C413">
        <v>412</v>
      </c>
      <c r="D413">
        <v>412</v>
      </c>
      <c r="E413">
        <v>169.9897411</v>
      </c>
      <c r="F413">
        <v>0</v>
      </c>
      <c r="G413">
        <v>0</v>
      </c>
      <c r="H413">
        <v>2.5106703489999999E-4</v>
      </c>
      <c r="I413">
        <v>412</v>
      </c>
      <c r="J413">
        <v>1038</v>
      </c>
      <c r="K413" t="e">
        <f>INDEX('ADP 08-24'!B:B,MATCH('ESPN 8-22'!A413,'ADP 08-24'!A:A,0))</f>
        <v>#N/A</v>
      </c>
    </row>
    <row r="414" spans="1:11" x14ac:dyDescent="0.25">
      <c r="A414" t="s">
        <v>337</v>
      </c>
      <c r="B414">
        <v>413</v>
      </c>
      <c r="C414">
        <v>413</v>
      </c>
      <c r="D414">
        <v>413</v>
      </c>
      <c r="E414">
        <v>169.95463269999999</v>
      </c>
      <c r="F414">
        <v>0</v>
      </c>
      <c r="G414">
        <v>0</v>
      </c>
      <c r="H414">
        <v>2.5106703489999999E-3</v>
      </c>
      <c r="I414">
        <v>413</v>
      </c>
      <c r="J414">
        <v>1039</v>
      </c>
      <c r="K414" t="e">
        <f>INDEX('ADP 08-24'!B:B,MATCH('ESPN 8-22'!A414,'ADP 08-24'!A:A,0))</f>
        <v>#N/A</v>
      </c>
    </row>
    <row r="415" spans="1:11" x14ac:dyDescent="0.25">
      <c r="A415" t="s">
        <v>136</v>
      </c>
      <c r="B415">
        <v>414</v>
      </c>
      <c r="C415">
        <v>414</v>
      </c>
      <c r="D415">
        <v>414</v>
      </c>
      <c r="E415">
        <v>169.97413599999999</v>
      </c>
      <c r="F415">
        <v>0</v>
      </c>
      <c r="G415">
        <v>0</v>
      </c>
      <c r="H415">
        <v>2.5106703489999999E-4</v>
      </c>
      <c r="I415">
        <v>414</v>
      </c>
      <c r="J415">
        <v>1040</v>
      </c>
      <c r="K415" t="e">
        <f>INDEX('ADP 08-24'!B:B,MATCH('ESPN 8-22'!A415,'ADP 08-24'!A:A,0))</f>
        <v>#N/A</v>
      </c>
    </row>
    <row r="416" spans="1:11" x14ac:dyDescent="0.25">
      <c r="A416" t="s">
        <v>96</v>
      </c>
      <c r="B416">
        <v>415</v>
      </c>
      <c r="C416">
        <v>415</v>
      </c>
      <c r="D416">
        <v>415</v>
      </c>
      <c r="E416">
        <v>169.97820970000001</v>
      </c>
      <c r="F416">
        <v>0</v>
      </c>
      <c r="G416">
        <v>0</v>
      </c>
      <c r="H416">
        <v>5.0213406979999998E-4</v>
      </c>
      <c r="I416">
        <v>415</v>
      </c>
      <c r="J416">
        <v>1041</v>
      </c>
      <c r="K416" t="e">
        <f>INDEX('ADP 08-24'!B:B,MATCH('ESPN 8-22'!A416,'ADP 08-24'!A:A,0))</f>
        <v>#N/A</v>
      </c>
    </row>
    <row r="417" spans="1:11" x14ac:dyDescent="0.25">
      <c r="A417" t="s">
        <v>349</v>
      </c>
      <c r="B417">
        <v>416</v>
      </c>
      <c r="C417">
        <v>416</v>
      </c>
      <c r="D417">
        <v>416</v>
      </c>
      <c r="E417">
        <v>169.9827659</v>
      </c>
      <c r="F417">
        <v>0</v>
      </c>
      <c r="G417">
        <v>0</v>
      </c>
      <c r="H417">
        <v>2.761737384E-3</v>
      </c>
      <c r="I417">
        <v>416</v>
      </c>
      <c r="J417">
        <v>1042</v>
      </c>
      <c r="K417" t="e">
        <f>INDEX('ADP 08-24'!B:B,MATCH('ESPN 8-22'!A417,'ADP 08-24'!A:A,0))</f>
        <v>#N/A</v>
      </c>
    </row>
    <row r="418" spans="1:11" x14ac:dyDescent="0.25">
      <c r="A418" t="s">
        <v>83</v>
      </c>
      <c r="B418">
        <v>417</v>
      </c>
      <c r="C418">
        <v>417</v>
      </c>
      <c r="D418">
        <v>417</v>
      </c>
      <c r="E418">
        <v>169.97967310000001</v>
      </c>
      <c r="F418">
        <v>0</v>
      </c>
      <c r="G418">
        <v>0</v>
      </c>
      <c r="H418">
        <v>2.5106703489999999E-4</v>
      </c>
      <c r="I418">
        <v>417</v>
      </c>
      <c r="J418">
        <v>1043</v>
      </c>
      <c r="K418" t="e">
        <f>INDEX('ADP 08-24'!B:B,MATCH('ESPN 8-22'!A418,'ADP 08-24'!A:A,0))</f>
        <v>#N/A</v>
      </c>
    </row>
    <row r="419" spans="1:11" x14ac:dyDescent="0.25">
      <c r="A419" t="s">
        <v>286</v>
      </c>
      <c r="B419">
        <v>418</v>
      </c>
      <c r="C419">
        <v>418</v>
      </c>
      <c r="D419">
        <v>418</v>
      </c>
      <c r="E419">
        <v>169.9444153</v>
      </c>
      <c r="F419">
        <v>0</v>
      </c>
      <c r="G419">
        <v>0</v>
      </c>
      <c r="H419">
        <v>8.7873462209999992E-3</v>
      </c>
      <c r="I419">
        <v>418</v>
      </c>
      <c r="J419">
        <v>1044</v>
      </c>
      <c r="K419" t="e">
        <f>INDEX('ADP 08-24'!B:B,MATCH('ESPN 8-22'!A419,'ADP 08-24'!A:A,0))</f>
        <v>#N/A</v>
      </c>
    </row>
    <row r="420" spans="1:11" x14ac:dyDescent="0.25">
      <c r="A420" t="s">
        <v>132</v>
      </c>
      <c r="B420">
        <v>419</v>
      </c>
      <c r="C420">
        <v>419</v>
      </c>
      <c r="D420">
        <v>419</v>
      </c>
      <c r="E420">
        <v>169.9650657</v>
      </c>
      <c r="F420">
        <v>0</v>
      </c>
      <c r="G420">
        <v>0</v>
      </c>
      <c r="H420">
        <v>1.0042681400000001E-3</v>
      </c>
      <c r="I420">
        <v>419</v>
      </c>
      <c r="J420">
        <v>1045</v>
      </c>
      <c r="K420" t="e">
        <f>INDEX('ADP 08-24'!B:B,MATCH('ESPN 8-22'!A420,'ADP 08-24'!A:A,0))</f>
        <v>#N/A</v>
      </c>
    </row>
    <row r="421" spans="1:11" x14ac:dyDescent="0.25">
      <c r="A421" t="s">
        <v>311</v>
      </c>
      <c r="B421">
        <v>420</v>
      </c>
      <c r="C421">
        <v>420</v>
      </c>
      <c r="D421">
        <v>420</v>
      </c>
      <c r="E421">
        <v>169.99039780000001</v>
      </c>
      <c r="F421">
        <v>0</v>
      </c>
      <c r="G421">
        <v>0</v>
      </c>
      <c r="H421">
        <v>5.0213406979999998E-4</v>
      </c>
      <c r="I421">
        <v>420</v>
      </c>
      <c r="J421">
        <v>1046</v>
      </c>
      <c r="K421" t="str">
        <f>INDEX('ADP 08-24'!B:B,MATCH('ESPN 8-22'!A421,'ADP 08-24'!A:A,0))</f>
        <v>TB</v>
      </c>
    </row>
    <row r="422" spans="1:11" x14ac:dyDescent="0.25">
      <c r="A422" t="s">
        <v>307</v>
      </c>
      <c r="B422">
        <v>421</v>
      </c>
      <c r="C422">
        <v>421</v>
      </c>
      <c r="D422">
        <v>421</v>
      </c>
      <c r="E422">
        <v>169.99002369999999</v>
      </c>
      <c r="F422">
        <v>0</v>
      </c>
      <c r="G422">
        <v>0</v>
      </c>
      <c r="H422">
        <v>2.5106703489999999E-4</v>
      </c>
      <c r="I422">
        <v>421</v>
      </c>
      <c r="J422">
        <v>1047</v>
      </c>
      <c r="K422" t="e">
        <f>INDEX('ADP 08-24'!B:B,MATCH('ESPN 8-22'!A422,'ADP 08-24'!A:A,0))</f>
        <v>#N/A</v>
      </c>
    </row>
    <row r="423" spans="1:11" x14ac:dyDescent="0.25">
      <c r="A423" t="s">
        <v>329</v>
      </c>
      <c r="B423">
        <v>422</v>
      </c>
      <c r="C423">
        <v>422</v>
      </c>
      <c r="D423">
        <v>422</v>
      </c>
      <c r="E423">
        <v>169.92294899999999</v>
      </c>
      <c r="F423">
        <v>0</v>
      </c>
      <c r="G423">
        <v>0</v>
      </c>
      <c r="H423">
        <v>7.7830780820000002E-3</v>
      </c>
      <c r="I423">
        <v>422</v>
      </c>
      <c r="J423">
        <v>1048</v>
      </c>
      <c r="K423" t="str">
        <f>INDEX('ADP 08-24'!B:B,MATCH('ESPN 8-22'!A423,'ADP 08-24'!A:A,0))</f>
        <v>SF</v>
      </c>
    </row>
    <row r="424" spans="1:11" x14ac:dyDescent="0.25">
      <c r="A424" t="s">
        <v>344</v>
      </c>
      <c r="B424">
        <v>423</v>
      </c>
      <c r="C424">
        <v>423</v>
      </c>
      <c r="D424">
        <v>423</v>
      </c>
      <c r="E424">
        <v>169.9827244</v>
      </c>
      <c r="F424">
        <v>0</v>
      </c>
      <c r="G424">
        <v>0</v>
      </c>
      <c r="H424">
        <v>1.0042681400000001E-3</v>
      </c>
      <c r="I424">
        <v>423</v>
      </c>
      <c r="J424">
        <v>1049</v>
      </c>
      <c r="K424" t="str">
        <f>INDEX('ADP 08-24'!B:B,MATCH('ESPN 8-22'!A424,'ADP 08-24'!A:A,0))</f>
        <v>NO</v>
      </c>
    </row>
    <row r="425" spans="1:11" x14ac:dyDescent="0.25">
      <c r="A425" t="s">
        <v>120</v>
      </c>
      <c r="B425">
        <v>424</v>
      </c>
      <c r="C425">
        <v>424</v>
      </c>
      <c r="D425">
        <v>424</v>
      </c>
      <c r="E425">
        <v>169.9859414</v>
      </c>
      <c r="F425">
        <v>0</v>
      </c>
      <c r="G425">
        <v>0</v>
      </c>
      <c r="H425">
        <v>5.0213406979999998E-4</v>
      </c>
      <c r="I425">
        <v>424</v>
      </c>
      <c r="J425">
        <v>1050</v>
      </c>
      <c r="K425" t="e">
        <f>INDEX('ADP 08-24'!B:B,MATCH('ESPN 8-22'!A425,'ADP 08-24'!A:A,0))</f>
        <v>#N/A</v>
      </c>
    </row>
    <row r="426" spans="1:11" x14ac:dyDescent="0.25">
      <c r="A426" t="s">
        <v>575</v>
      </c>
      <c r="B426">
        <v>425</v>
      </c>
      <c r="C426">
        <v>425</v>
      </c>
      <c r="D426">
        <v>425</v>
      </c>
      <c r="E426">
        <v>169.96277180000001</v>
      </c>
      <c r="F426">
        <v>0</v>
      </c>
      <c r="G426">
        <v>0</v>
      </c>
      <c r="H426">
        <v>8.0341451169999994E-3</v>
      </c>
      <c r="I426">
        <v>425</v>
      </c>
      <c r="J426">
        <v>1051</v>
      </c>
      <c r="K426" t="str">
        <f>INDEX('ADP 08-24'!B:B,MATCH('ESPN 8-22'!A426,'ADP 08-24'!A:A,0))</f>
        <v>PIT</v>
      </c>
    </row>
    <row r="427" spans="1:11" x14ac:dyDescent="0.25">
      <c r="A427" t="s">
        <v>333</v>
      </c>
      <c r="B427">
        <v>426</v>
      </c>
      <c r="C427">
        <v>426</v>
      </c>
      <c r="D427">
        <v>426</v>
      </c>
      <c r="E427">
        <v>169.97622290000001</v>
      </c>
      <c r="F427">
        <v>0</v>
      </c>
      <c r="G427">
        <v>0</v>
      </c>
      <c r="H427">
        <v>7.5320110469999997E-4</v>
      </c>
      <c r="I427">
        <v>426</v>
      </c>
      <c r="J427">
        <v>1052</v>
      </c>
      <c r="K427" t="e">
        <f>INDEX('ADP 08-24'!B:B,MATCH('ESPN 8-22'!A427,'ADP 08-24'!A:A,0))</f>
        <v>#N/A</v>
      </c>
    </row>
    <row r="428" spans="1:11" x14ac:dyDescent="0.25">
      <c r="A428" t="s">
        <v>128</v>
      </c>
      <c r="B428">
        <v>427</v>
      </c>
      <c r="C428">
        <v>427</v>
      </c>
      <c r="D428">
        <v>427</v>
      </c>
      <c r="E428">
        <v>169.97356260000001</v>
      </c>
      <c r="F428">
        <v>0</v>
      </c>
      <c r="G428">
        <v>0</v>
      </c>
      <c r="H428">
        <v>3.7660055229999999E-3</v>
      </c>
      <c r="I428">
        <v>427</v>
      </c>
      <c r="J428">
        <v>1053</v>
      </c>
      <c r="K428" t="e">
        <f>INDEX('ADP 08-24'!B:B,MATCH('ESPN 8-22'!A428,'ADP 08-24'!A:A,0))</f>
        <v>#N/A</v>
      </c>
    </row>
    <row r="429" spans="1:11" x14ac:dyDescent="0.25">
      <c r="A429" t="s">
        <v>116</v>
      </c>
      <c r="B429">
        <v>428</v>
      </c>
      <c r="C429">
        <v>428</v>
      </c>
      <c r="D429">
        <v>428</v>
      </c>
      <c r="E429">
        <v>169.96710289999999</v>
      </c>
      <c r="F429">
        <v>0</v>
      </c>
      <c r="G429">
        <v>0</v>
      </c>
      <c r="H429">
        <v>7.5320110469999997E-4</v>
      </c>
      <c r="I429">
        <v>428</v>
      </c>
      <c r="J429">
        <v>1054</v>
      </c>
      <c r="K429" t="e">
        <f>INDEX('ADP 08-24'!B:B,MATCH('ESPN 8-22'!A429,'ADP 08-24'!A:A,0))</f>
        <v>#N/A</v>
      </c>
    </row>
    <row r="430" spans="1:11" x14ac:dyDescent="0.25">
      <c r="A430" t="s">
        <v>95</v>
      </c>
      <c r="B430">
        <v>429</v>
      </c>
      <c r="C430">
        <v>429</v>
      </c>
      <c r="D430">
        <v>429</v>
      </c>
      <c r="E430">
        <v>169.95905490000001</v>
      </c>
      <c r="F430">
        <v>0</v>
      </c>
      <c r="G430">
        <v>0</v>
      </c>
      <c r="H430">
        <v>1.506402209E-3</v>
      </c>
      <c r="I430">
        <v>429</v>
      </c>
      <c r="J430">
        <v>1055</v>
      </c>
      <c r="K430" t="e">
        <f>INDEX('ADP 08-24'!B:B,MATCH('ESPN 8-22'!A430,'ADP 08-24'!A:A,0))</f>
        <v>#N/A</v>
      </c>
    </row>
    <row r="431" spans="1:11" x14ac:dyDescent="0.25">
      <c r="A431" t="s">
        <v>294</v>
      </c>
      <c r="B431">
        <v>430</v>
      </c>
      <c r="C431">
        <v>430</v>
      </c>
      <c r="D431">
        <v>430</v>
      </c>
      <c r="E431">
        <v>169.99649170000001</v>
      </c>
      <c r="F431">
        <v>0</v>
      </c>
      <c r="G431">
        <v>0</v>
      </c>
      <c r="H431">
        <v>5.0213406979999998E-4</v>
      </c>
      <c r="I431">
        <v>430</v>
      </c>
      <c r="J431">
        <v>1056</v>
      </c>
      <c r="K431" t="e">
        <f>INDEX('ADP 08-24'!B:B,MATCH('ESPN 8-22'!A431,'ADP 08-24'!A:A,0))</f>
        <v>#N/A</v>
      </c>
    </row>
    <row r="432" spans="1:11" x14ac:dyDescent="0.25">
      <c r="A432" t="s">
        <v>101</v>
      </c>
      <c r="B432">
        <v>431</v>
      </c>
      <c r="C432">
        <v>431</v>
      </c>
      <c r="D432">
        <v>431</v>
      </c>
      <c r="E432">
        <v>169.97918240000001</v>
      </c>
      <c r="F432">
        <v>0</v>
      </c>
      <c r="G432">
        <v>0</v>
      </c>
      <c r="H432">
        <v>2.5106703489999999E-4</v>
      </c>
      <c r="I432">
        <v>431</v>
      </c>
      <c r="J432">
        <v>1057</v>
      </c>
      <c r="K432" t="e">
        <f>INDEX('ADP 08-24'!B:B,MATCH('ESPN 8-22'!A432,'ADP 08-24'!A:A,0))</f>
        <v>#N/A</v>
      </c>
    </row>
    <row r="433" spans="1:11" x14ac:dyDescent="0.25">
      <c r="A433" t="s">
        <v>312</v>
      </c>
      <c r="B433">
        <v>432</v>
      </c>
      <c r="C433">
        <v>432</v>
      </c>
      <c r="D433">
        <v>432</v>
      </c>
      <c r="E433">
        <v>169.9930665</v>
      </c>
      <c r="F433">
        <v>0</v>
      </c>
      <c r="G433">
        <v>0</v>
      </c>
      <c r="H433">
        <v>7.5320110469999997E-4</v>
      </c>
      <c r="I433">
        <v>432</v>
      </c>
      <c r="J433">
        <v>1058</v>
      </c>
      <c r="K433" t="e">
        <f>INDEX('ADP 08-24'!B:B,MATCH('ESPN 8-22'!A433,'ADP 08-24'!A:A,0))</f>
        <v>#N/A</v>
      </c>
    </row>
    <row r="434" spans="1:11" x14ac:dyDescent="0.25">
      <c r="A434" t="s">
        <v>129</v>
      </c>
      <c r="B434">
        <v>433</v>
      </c>
      <c r="C434">
        <v>433</v>
      </c>
      <c r="D434">
        <v>433</v>
      </c>
      <c r="E434">
        <v>169.9837632</v>
      </c>
      <c r="F434">
        <v>0</v>
      </c>
      <c r="G434">
        <v>0</v>
      </c>
      <c r="H434">
        <v>7.5320110469999997E-4</v>
      </c>
      <c r="I434">
        <v>433</v>
      </c>
      <c r="J434">
        <v>1059</v>
      </c>
      <c r="K434" t="e">
        <f>INDEX('ADP 08-24'!B:B,MATCH('ESPN 8-22'!A434,'ADP 08-24'!A:A,0))</f>
        <v>#N/A</v>
      </c>
    </row>
    <row r="435" spans="1:11" x14ac:dyDescent="0.25">
      <c r="A435" t="s">
        <v>547</v>
      </c>
      <c r="B435">
        <v>434</v>
      </c>
      <c r="C435">
        <v>434</v>
      </c>
      <c r="D435">
        <v>434</v>
      </c>
      <c r="E435">
        <v>169.99342390000001</v>
      </c>
      <c r="F435">
        <v>0</v>
      </c>
      <c r="G435">
        <v>0</v>
      </c>
      <c r="H435">
        <v>5.0213406979999998E-4</v>
      </c>
      <c r="I435">
        <v>434</v>
      </c>
      <c r="J435">
        <v>1060</v>
      </c>
      <c r="K435" t="e">
        <f>INDEX('ADP 08-24'!B:B,MATCH('ESPN 8-22'!A435,'ADP 08-24'!A:A,0))</f>
        <v>#N/A</v>
      </c>
    </row>
    <row r="436" spans="1:11" x14ac:dyDescent="0.25">
      <c r="A436" t="s">
        <v>127</v>
      </c>
      <c r="B436">
        <v>435</v>
      </c>
      <c r="C436">
        <v>435</v>
      </c>
      <c r="D436">
        <v>435</v>
      </c>
      <c r="E436">
        <v>169.98752949999999</v>
      </c>
      <c r="F436">
        <v>0</v>
      </c>
      <c r="G436">
        <v>0</v>
      </c>
      <c r="H436">
        <v>2.5106703489999999E-4</v>
      </c>
      <c r="I436">
        <v>435</v>
      </c>
      <c r="J436">
        <v>1061</v>
      </c>
      <c r="K436" t="e">
        <f>INDEX('ADP 08-24'!B:B,MATCH('ESPN 8-22'!A436,'ADP 08-24'!A:A,0))</f>
        <v>#N/A</v>
      </c>
    </row>
    <row r="437" spans="1:11" x14ac:dyDescent="0.25">
      <c r="A437" t="s">
        <v>326</v>
      </c>
      <c r="B437">
        <v>436</v>
      </c>
      <c r="C437">
        <v>436</v>
      </c>
      <c r="D437">
        <v>436</v>
      </c>
      <c r="E437">
        <v>169.9796068</v>
      </c>
      <c r="F437">
        <v>0</v>
      </c>
      <c r="G437">
        <v>0</v>
      </c>
      <c r="H437">
        <v>5.0213406979999998E-4</v>
      </c>
      <c r="I437">
        <v>436</v>
      </c>
      <c r="J437">
        <v>1062</v>
      </c>
      <c r="K437" t="e">
        <f>INDEX('ADP 08-24'!B:B,MATCH('ESPN 8-22'!A437,'ADP 08-24'!A:A,0))</f>
        <v>#N/A</v>
      </c>
    </row>
    <row r="438" spans="1:11" x14ac:dyDescent="0.25">
      <c r="A438" t="s">
        <v>338</v>
      </c>
      <c r="B438">
        <v>437</v>
      </c>
      <c r="C438">
        <v>437</v>
      </c>
      <c r="D438">
        <v>437</v>
      </c>
      <c r="E438">
        <v>169.9792491</v>
      </c>
      <c r="F438">
        <v>0</v>
      </c>
      <c r="G438">
        <v>0</v>
      </c>
      <c r="H438">
        <v>2.5106703489999999E-4</v>
      </c>
      <c r="I438">
        <v>437</v>
      </c>
      <c r="J438">
        <v>1063</v>
      </c>
      <c r="K438" t="str">
        <f>INDEX('ADP 08-24'!B:B,MATCH('ESPN 8-22'!A438,'ADP 08-24'!A:A,0))</f>
        <v>NO</v>
      </c>
    </row>
    <row r="439" spans="1:11" x14ac:dyDescent="0.25">
      <c r="A439" t="s">
        <v>118</v>
      </c>
      <c r="B439">
        <v>438</v>
      </c>
      <c r="C439">
        <v>438</v>
      </c>
      <c r="D439">
        <v>438</v>
      </c>
      <c r="E439">
        <v>169.99280870000001</v>
      </c>
      <c r="F439">
        <v>0</v>
      </c>
      <c r="G439">
        <v>0</v>
      </c>
      <c r="H439">
        <v>5.0213406979999998E-4</v>
      </c>
      <c r="I439">
        <v>438</v>
      </c>
      <c r="J439">
        <v>1064</v>
      </c>
      <c r="K439" t="e">
        <f>INDEX('ADP 08-24'!B:B,MATCH('ESPN 8-22'!A439,'ADP 08-24'!A:A,0))</f>
        <v>#N/A</v>
      </c>
    </row>
    <row r="440" spans="1:11" x14ac:dyDescent="0.25">
      <c r="A440" t="s">
        <v>123</v>
      </c>
      <c r="B440">
        <v>439</v>
      </c>
      <c r="C440">
        <v>439</v>
      </c>
      <c r="D440">
        <v>439</v>
      </c>
      <c r="E440">
        <v>169.99349040000001</v>
      </c>
      <c r="F440">
        <v>0</v>
      </c>
      <c r="G440">
        <v>0</v>
      </c>
      <c r="H440">
        <v>2.5106703489999999E-4</v>
      </c>
      <c r="I440">
        <v>439</v>
      </c>
      <c r="J440">
        <v>1065</v>
      </c>
      <c r="K440" t="e">
        <f>INDEX('ADP 08-24'!B:B,MATCH('ESPN 8-22'!A440,'ADP 08-24'!A:A,0))</f>
        <v>#N/A</v>
      </c>
    </row>
    <row r="441" spans="1:11" x14ac:dyDescent="0.25">
      <c r="A441" t="s">
        <v>110</v>
      </c>
      <c r="B441">
        <v>440</v>
      </c>
      <c r="C441">
        <v>440</v>
      </c>
      <c r="D441">
        <v>440</v>
      </c>
      <c r="E441">
        <v>169.95310269999999</v>
      </c>
      <c r="F441">
        <v>0</v>
      </c>
      <c r="G441">
        <v>0</v>
      </c>
      <c r="H441">
        <v>1.255335174E-3</v>
      </c>
      <c r="I441">
        <v>440</v>
      </c>
      <c r="J441">
        <v>1066</v>
      </c>
      <c r="K441" t="e">
        <f>INDEX('ADP 08-24'!B:B,MATCH('ESPN 8-22'!A441,'ADP 08-24'!A:A,0))</f>
        <v>#N/A</v>
      </c>
    </row>
    <row r="442" spans="1:11" x14ac:dyDescent="0.25">
      <c r="A442" t="s">
        <v>538</v>
      </c>
      <c r="B442">
        <v>441</v>
      </c>
      <c r="C442">
        <v>441</v>
      </c>
      <c r="D442">
        <v>441</v>
      </c>
      <c r="E442">
        <v>169.97130960000001</v>
      </c>
      <c r="F442">
        <v>0</v>
      </c>
      <c r="G442">
        <v>0</v>
      </c>
      <c r="H442">
        <v>1.255335174E-3</v>
      </c>
      <c r="I442">
        <v>441</v>
      </c>
      <c r="J442">
        <v>1067</v>
      </c>
      <c r="K442" t="e">
        <f>INDEX('ADP 08-24'!B:B,MATCH('ESPN 8-22'!A442,'ADP 08-24'!A:A,0))</f>
        <v>#N/A</v>
      </c>
    </row>
    <row r="443" spans="1:11" x14ac:dyDescent="0.25">
      <c r="A443" t="s">
        <v>652</v>
      </c>
      <c r="B443">
        <v>442</v>
      </c>
      <c r="C443">
        <v>442</v>
      </c>
      <c r="D443">
        <v>442</v>
      </c>
      <c r="E443">
        <v>169.9360034</v>
      </c>
      <c r="F443">
        <v>0</v>
      </c>
      <c r="G443">
        <v>0</v>
      </c>
      <c r="H443">
        <v>1.7596782299999999E-3</v>
      </c>
      <c r="I443">
        <v>442</v>
      </c>
      <c r="J443">
        <v>1068</v>
      </c>
      <c r="K443" t="e">
        <f>INDEX('ADP 08-24'!B:B,MATCH('ESPN 8-22'!A443,'ADP 08-24'!A:A,0))</f>
        <v>#N/A</v>
      </c>
    </row>
    <row r="444" spans="1:11" x14ac:dyDescent="0.25">
      <c r="A444" t="s">
        <v>647</v>
      </c>
      <c r="B444">
        <v>443</v>
      </c>
      <c r="C444">
        <v>443</v>
      </c>
      <c r="D444">
        <v>443</v>
      </c>
      <c r="E444">
        <v>169.98166399999999</v>
      </c>
      <c r="F444">
        <v>0</v>
      </c>
      <c r="G444">
        <v>0</v>
      </c>
      <c r="H444">
        <v>5.0276520859999997E-4</v>
      </c>
      <c r="I444">
        <v>443</v>
      </c>
      <c r="J444">
        <v>1069</v>
      </c>
      <c r="K444" t="str">
        <f>INDEX('ADP 08-24'!B:B,MATCH('ESPN 8-22'!A444,'ADP 08-24'!A:A,0))</f>
        <v>TB</v>
      </c>
    </row>
    <row r="445" spans="1:11" x14ac:dyDescent="0.25">
      <c r="A445" t="s">
        <v>642</v>
      </c>
      <c r="B445">
        <v>444</v>
      </c>
      <c r="C445">
        <v>444</v>
      </c>
      <c r="D445">
        <v>444</v>
      </c>
      <c r="E445">
        <v>169.9666489</v>
      </c>
      <c r="F445">
        <v>0</v>
      </c>
      <c r="G445">
        <v>0</v>
      </c>
      <c r="H445">
        <v>1.5082956260000001E-3</v>
      </c>
      <c r="I445">
        <v>444</v>
      </c>
      <c r="J445">
        <v>1070</v>
      </c>
      <c r="K445" t="e">
        <f>INDEX('ADP 08-24'!B:B,MATCH('ESPN 8-22'!A445,'ADP 08-24'!A:A,0))</f>
        <v>#N/A</v>
      </c>
    </row>
    <row r="446" spans="1:11" x14ac:dyDescent="0.25">
      <c r="A446" t="s">
        <v>103</v>
      </c>
      <c r="B446">
        <v>445</v>
      </c>
      <c r="C446">
        <v>445</v>
      </c>
      <c r="D446">
        <v>445</v>
      </c>
      <c r="E446">
        <v>169.97929070000001</v>
      </c>
      <c r="F446">
        <v>0</v>
      </c>
      <c r="G446">
        <v>0</v>
      </c>
      <c r="H446">
        <v>7.5320110469999997E-4</v>
      </c>
      <c r="I446">
        <v>445</v>
      </c>
      <c r="J446">
        <v>1071</v>
      </c>
      <c r="K446" t="e">
        <f>INDEX('ADP 08-24'!B:B,MATCH('ESPN 8-22'!A446,'ADP 08-24'!A:A,0))</f>
        <v>#N/A</v>
      </c>
    </row>
    <row r="447" spans="1:11" x14ac:dyDescent="0.25">
      <c r="A447" t="s">
        <v>373</v>
      </c>
      <c r="B447">
        <v>446</v>
      </c>
      <c r="C447">
        <v>446</v>
      </c>
      <c r="D447">
        <v>446</v>
      </c>
      <c r="E447">
        <v>169.98244170000001</v>
      </c>
      <c r="F447">
        <v>0</v>
      </c>
      <c r="G447">
        <v>0</v>
      </c>
      <c r="H447">
        <v>2.5106703489999999E-4</v>
      </c>
      <c r="I447">
        <v>446</v>
      </c>
      <c r="J447">
        <v>1072</v>
      </c>
      <c r="K447" t="e">
        <f>INDEX('ADP 08-24'!B:B,MATCH('ESPN 8-22'!A447,'ADP 08-24'!A:A,0))</f>
        <v>#N/A</v>
      </c>
    </row>
    <row r="448" spans="1:11" x14ac:dyDescent="0.25">
      <c r="A448" t="s">
        <v>149</v>
      </c>
      <c r="B448">
        <v>447</v>
      </c>
      <c r="C448">
        <v>447</v>
      </c>
      <c r="D448">
        <v>447</v>
      </c>
      <c r="E448">
        <v>169.98862679999999</v>
      </c>
      <c r="F448">
        <v>0</v>
      </c>
      <c r="G448">
        <v>0</v>
      </c>
      <c r="H448">
        <v>5.0213406979999998E-4</v>
      </c>
      <c r="I448">
        <v>447</v>
      </c>
      <c r="J448">
        <v>1073</v>
      </c>
      <c r="K448" t="e">
        <f>INDEX('ADP 08-24'!B:B,MATCH('ESPN 8-22'!A448,'ADP 08-24'!A:A,0))</f>
        <v>#N/A</v>
      </c>
    </row>
    <row r="449" spans="1:11" x14ac:dyDescent="0.25">
      <c r="A449" t="s">
        <v>99</v>
      </c>
      <c r="B449">
        <v>448</v>
      </c>
      <c r="C449">
        <v>448</v>
      </c>
      <c r="D449">
        <v>448</v>
      </c>
      <c r="E449">
        <v>169.9692561</v>
      </c>
      <c r="F449">
        <v>0</v>
      </c>
      <c r="G449">
        <v>0</v>
      </c>
      <c r="H449">
        <v>1.0042681400000001E-3</v>
      </c>
      <c r="I449">
        <v>448</v>
      </c>
      <c r="J449">
        <v>1074</v>
      </c>
      <c r="K449" t="e">
        <f>INDEX('ADP 08-24'!B:B,MATCH('ESPN 8-22'!A449,'ADP 08-24'!A:A,0))</f>
        <v>#N/A</v>
      </c>
    </row>
    <row r="450" spans="1:11" x14ac:dyDescent="0.25">
      <c r="A450" t="s">
        <v>308</v>
      </c>
      <c r="B450">
        <v>449</v>
      </c>
      <c r="C450">
        <v>449</v>
      </c>
      <c r="D450">
        <v>449</v>
      </c>
      <c r="E450">
        <v>169.9924513</v>
      </c>
      <c r="F450">
        <v>0</v>
      </c>
      <c r="G450">
        <v>0</v>
      </c>
      <c r="H450">
        <v>2.5106703489999999E-4</v>
      </c>
      <c r="I450">
        <v>449</v>
      </c>
      <c r="J450">
        <v>1075</v>
      </c>
      <c r="K450" t="e">
        <f>INDEX('ADP 08-24'!B:B,MATCH('ESPN 8-22'!A450,'ADP 08-24'!A:A,0))</f>
        <v>#N/A</v>
      </c>
    </row>
    <row r="451" spans="1:11" x14ac:dyDescent="0.25">
      <c r="A451" t="s">
        <v>644</v>
      </c>
      <c r="B451">
        <v>450</v>
      </c>
      <c r="C451">
        <v>450</v>
      </c>
      <c r="D451">
        <v>450</v>
      </c>
      <c r="E451">
        <v>169.96956230000001</v>
      </c>
      <c r="F451">
        <v>0</v>
      </c>
      <c r="G451">
        <v>0</v>
      </c>
      <c r="H451">
        <v>1.256913022E-3</v>
      </c>
      <c r="I451">
        <v>450</v>
      </c>
      <c r="J451">
        <v>1076</v>
      </c>
      <c r="K451" t="e">
        <f>INDEX('ADP 08-24'!B:B,MATCH('ESPN 8-22'!A451,'ADP 08-24'!A:A,0))</f>
        <v>#N/A</v>
      </c>
    </row>
    <row r="452" spans="1:11" x14ac:dyDescent="0.25">
      <c r="A452" t="s">
        <v>511</v>
      </c>
      <c r="B452">
        <v>451</v>
      </c>
      <c r="C452">
        <v>451</v>
      </c>
      <c r="D452">
        <v>451</v>
      </c>
      <c r="E452">
        <v>169.92694850000001</v>
      </c>
      <c r="F452">
        <v>0</v>
      </c>
      <c r="G452">
        <v>0</v>
      </c>
      <c r="H452">
        <v>2.560883756E-2</v>
      </c>
      <c r="I452">
        <v>451</v>
      </c>
      <c r="J452">
        <v>1077</v>
      </c>
      <c r="K452" t="str">
        <f>INDEX('ADP 08-24'!B:B,MATCH('ESPN 8-22'!A452,'ADP 08-24'!A:A,0))</f>
        <v>BUF</v>
      </c>
    </row>
    <row r="453" spans="1:11" x14ac:dyDescent="0.25">
      <c r="A453" t="s">
        <v>122</v>
      </c>
      <c r="B453">
        <v>452</v>
      </c>
      <c r="C453">
        <v>452</v>
      </c>
      <c r="D453">
        <v>452</v>
      </c>
      <c r="E453">
        <v>169.93078879999999</v>
      </c>
      <c r="F453">
        <v>0</v>
      </c>
      <c r="G453">
        <v>0</v>
      </c>
      <c r="H453">
        <v>5.523474768E-3</v>
      </c>
      <c r="I453">
        <v>452</v>
      </c>
      <c r="J453">
        <v>1078</v>
      </c>
      <c r="K453" t="str">
        <f>INDEX('ADP 08-24'!B:B,MATCH('ESPN 8-22'!A453,'ADP 08-24'!A:A,0))</f>
        <v>KC</v>
      </c>
    </row>
    <row r="454" spans="1:11" x14ac:dyDescent="0.25">
      <c r="A454" t="s">
        <v>662</v>
      </c>
      <c r="B454">
        <v>453</v>
      </c>
      <c r="C454">
        <v>453</v>
      </c>
      <c r="D454">
        <v>453</v>
      </c>
      <c r="E454">
        <v>169.96545069999999</v>
      </c>
      <c r="F454">
        <v>0</v>
      </c>
      <c r="G454">
        <v>0</v>
      </c>
      <c r="H454">
        <v>7.5414781300000005E-4</v>
      </c>
      <c r="I454">
        <v>453</v>
      </c>
      <c r="J454">
        <v>1079</v>
      </c>
      <c r="K454" t="e">
        <f>INDEX('ADP 08-24'!B:B,MATCH('ESPN 8-22'!A454,'ADP 08-24'!A:A,0))</f>
        <v>#N/A</v>
      </c>
    </row>
    <row r="455" spans="1:11" x14ac:dyDescent="0.25">
      <c r="A455" t="s">
        <v>655</v>
      </c>
      <c r="B455">
        <v>454</v>
      </c>
      <c r="C455">
        <v>454</v>
      </c>
      <c r="D455">
        <v>454</v>
      </c>
      <c r="E455">
        <v>169.97884239999999</v>
      </c>
      <c r="F455">
        <v>0</v>
      </c>
      <c r="G455">
        <v>0</v>
      </c>
      <c r="H455">
        <v>5.0276520859999997E-4</v>
      </c>
      <c r="I455">
        <v>454</v>
      </c>
      <c r="J455">
        <v>1080</v>
      </c>
      <c r="K455" t="e">
        <f>INDEX('ADP 08-24'!B:B,MATCH('ESPN 8-22'!A455,'ADP 08-24'!A:A,0))</f>
        <v>#N/A</v>
      </c>
    </row>
    <row r="456" spans="1:11" x14ac:dyDescent="0.25">
      <c r="A456" t="s">
        <v>163</v>
      </c>
      <c r="B456">
        <v>455</v>
      </c>
      <c r="C456">
        <v>455</v>
      </c>
      <c r="D456">
        <v>455</v>
      </c>
      <c r="E456">
        <v>169.98628249999999</v>
      </c>
      <c r="F456">
        <v>0</v>
      </c>
      <c r="G456">
        <v>0</v>
      </c>
      <c r="H456">
        <v>2.5106703489999999E-4</v>
      </c>
      <c r="I456">
        <v>455</v>
      </c>
      <c r="J456">
        <v>1081</v>
      </c>
      <c r="K456" t="e">
        <f>INDEX('ADP 08-24'!B:B,MATCH('ESPN 8-22'!A456,'ADP 08-24'!A:A,0))</f>
        <v>#N/A</v>
      </c>
    </row>
    <row r="457" spans="1:11" x14ac:dyDescent="0.25">
      <c r="A457" t="s">
        <v>350</v>
      </c>
      <c r="B457">
        <v>456</v>
      </c>
      <c r="C457">
        <v>456</v>
      </c>
      <c r="D457">
        <v>456</v>
      </c>
      <c r="E457">
        <v>169.99206889999999</v>
      </c>
      <c r="F457">
        <v>0</v>
      </c>
      <c r="G457">
        <v>0</v>
      </c>
      <c r="H457">
        <v>2.5106703489999999E-4</v>
      </c>
      <c r="I457">
        <v>456</v>
      </c>
      <c r="J457">
        <v>1082</v>
      </c>
      <c r="K457" t="e">
        <f>INDEX('ADP 08-24'!B:B,MATCH('ESPN 8-22'!A457,'ADP 08-24'!A:A,0))</f>
        <v>#N/A</v>
      </c>
    </row>
    <row r="458" spans="1:11" x14ac:dyDescent="0.25">
      <c r="A458" t="s">
        <v>659</v>
      </c>
      <c r="B458">
        <v>457</v>
      </c>
      <c r="C458">
        <v>457</v>
      </c>
      <c r="D458">
        <v>457</v>
      </c>
      <c r="E458">
        <v>169.950211</v>
      </c>
      <c r="F458">
        <v>0</v>
      </c>
      <c r="G458">
        <v>0</v>
      </c>
      <c r="H458">
        <v>1.005530417E-3</v>
      </c>
      <c r="I458">
        <v>457</v>
      </c>
      <c r="J458">
        <v>1083</v>
      </c>
      <c r="K458" t="e">
        <f>INDEX('ADP 08-24'!B:B,MATCH('ESPN 8-22'!A458,'ADP 08-24'!A:A,0))</f>
        <v>#N/A</v>
      </c>
    </row>
    <row r="459" spans="1:11" x14ac:dyDescent="0.25">
      <c r="A459" t="s">
        <v>353</v>
      </c>
      <c r="B459">
        <v>458</v>
      </c>
      <c r="C459">
        <v>458</v>
      </c>
      <c r="D459">
        <v>458</v>
      </c>
      <c r="E459">
        <v>169.97510120000001</v>
      </c>
      <c r="F459">
        <v>0</v>
      </c>
      <c r="G459">
        <v>0</v>
      </c>
      <c r="H459">
        <v>5.0213406979999998E-4</v>
      </c>
      <c r="I459">
        <v>458</v>
      </c>
      <c r="J459">
        <v>1084</v>
      </c>
      <c r="K459" t="e">
        <f>INDEX('ADP 08-24'!B:B,MATCH('ESPN 8-22'!A459,'ADP 08-24'!A:A,0))</f>
        <v>#N/A</v>
      </c>
    </row>
    <row r="460" spans="1:11" x14ac:dyDescent="0.25">
      <c r="A460" t="s">
        <v>300</v>
      </c>
      <c r="B460">
        <v>459</v>
      </c>
      <c r="C460">
        <v>459</v>
      </c>
      <c r="D460">
        <v>459</v>
      </c>
      <c r="E460">
        <v>169.9812445</v>
      </c>
      <c r="F460">
        <v>0</v>
      </c>
      <c r="G460">
        <v>0</v>
      </c>
      <c r="H460">
        <v>5.0213406979999998E-4</v>
      </c>
      <c r="I460">
        <v>459</v>
      </c>
      <c r="J460">
        <v>1085</v>
      </c>
      <c r="K460" t="str">
        <f>INDEX('ADP 08-24'!B:B,MATCH('ESPN 8-22'!A460,'ADP 08-24'!A:A,0))</f>
        <v>DET</v>
      </c>
    </row>
    <row r="461" spans="1:11" x14ac:dyDescent="0.25">
      <c r="A461" t="s">
        <v>105</v>
      </c>
      <c r="B461">
        <v>460</v>
      </c>
      <c r="C461">
        <v>460</v>
      </c>
      <c r="D461">
        <v>460</v>
      </c>
      <c r="E461">
        <v>169.96563939999999</v>
      </c>
      <c r="F461">
        <v>0</v>
      </c>
      <c r="G461">
        <v>0</v>
      </c>
      <c r="H461">
        <v>1.255335174E-3</v>
      </c>
      <c r="I461">
        <v>460</v>
      </c>
      <c r="J461">
        <v>1086</v>
      </c>
      <c r="K461" t="e">
        <f>INDEX('ADP 08-24'!B:B,MATCH('ESPN 8-22'!A461,'ADP 08-24'!A:A,0))</f>
        <v>#N/A</v>
      </c>
    </row>
    <row r="462" spans="1:11" x14ac:dyDescent="0.25">
      <c r="A462" t="s">
        <v>653</v>
      </c>
      <c r="B462">
        <v>461</v>
      </c>
      <c r="C462">
        <v>461</v>
      </c>
      <c r="D462">
        <v>461</v>
      </c>
      <c r="E462">
        <v>169.97370720000001</v>
      </c>
      <c r="F462">
        <v>0</v>
      </c>
      <c r="G462">
        <v>0</v>
      </c>
      <c r="H462">
        <v>2.5138260429999999E-4</v>
      </c>
      <c r="I462">
        <v>461</v>
      </c>
      <c r="J462">
        <v>1087</v>
      </c>
      <c r="K462" t="e">
        <f>INDEX('ADP 08-24'!B:B,MATCH('ESPN 8-22'!A462,'ADP 08-24'!A:A,0))</f>
        <v>#N/A</v>
      </c>
    </row>
    <row r="463" spans="1:11" x14ac:dyDescent="0.25">
      <c r="A463" t="s">
        <v>650</v>
      </c>
      <c r="B463">
        <v>462</v>
      </c>
      <c r="C463">
        <v>462</v>
      </c>
      <c r="D463">
        <v>462</v>
      </c>
      <c r="E463">
        <v>169.99400729999999</v>
      </c>
      <c r="F463">
        <v>0</v>
      </c>
      <c r="G463">
        <v>0</v>
      </c>
      <c r="H463">
        <v>0</v>
      </c>
      <c r="I463">
        <v>462</v>
      </c>
      <c r="J463">
        <v>1088</v>
      </c>
      <c r="K463" t="e">
        <f>INDEX('ADP 08-24'!B:B,MATCH('ESPN 8-22'!A463,'ADP 08-24'!A:A,0))</f>
        <v>#N/A</v>
      </c>
    </row>
    <row r="464" spans="1:11" x14ac:dyDescent="0.25">
      <c r="A464" t="s">
        <v>520</v>
      </c>
      <c r="B464">
        <v>463</v>
      </c>
      <c r="C464">
        <v>463</v>
      </c>
      <c r="D464">
        <v>463</v>
      </c>
      <c r="E464">
        <v>170.0980338</v>
      </c>
      <c r="F464">
        <v>0</v>
      </c>
      <c r="G464">
        <v>0</v>
      </c>
      <c r="H464">
        <v>5.523474768E-3</v>
      </c>
      <c r="I464">
        <v>463</v>
      </c>
      <c r="J464">
        <v>1089</v>
      </c>
      <c r="K464" t="str">
        <f>INDEX('ADP 08-24'!B:B,MATCH('ESPN 8-22'!A464,'ADP 08-24'!A:A,0))</f>
        <v>NE</v>
      </c>
    </row>
    <row r="465" spans="1:11" x14ac:dyDescent="0.25">
      <c r="A465" t="s">
        <v>527</v>
      </c>
      <c r="B465">
        <v>464</v>
      </c>
      <c r="C465">
        <v>464</v>
      </c>
      <c r="D465">
        <v>464</v>
      </c>
      <c r="E465">
        <v>169.96552349999999</v>
      </c>
      <c r="F465">
        <v>0</v>
      </c>
      <c r="G465">
        <v>0</v>
      </c>
      <c r="H465">
        <v>1.7574692439999999E-3</v>
      </c>
      <c r="I465">
        <v>464</v>
      </c>
      <c r="J465">
        <v>1090</v>
      </c>
      <c r="K465" t="e">
        <f>INDEX('ADP 08-24'!B:B,MATCH('ESPN 8-22'!A465,'ADP 08-24'!A:A,0))</f>
        <v>#N/A</v>
      </c>
    </row>
    <row r="466" spans="1:11" x14ac:dyDescent="0.25">
      <c r="A466" t="s">
        <v>532</v>
      </c>
      <c r="B466">
        <v>465</v>
      </c>
      <c r="C466">
        <v>465</v>
      </c>
      <c r="D466">
        <v>465</v>
      </c>
      <c r="E466">
        <v>169.98776230000001</v>
      </c>
      <c r="F466">
        <v>0</v>
      </c>
      <c r="G466">
        <v>0</v>
      </c>
      <c r="H466">
        <v>1.255335174E-3</v>
      </c>
      <c r="I466">
        <v>465</v>
      </c>
      <c r="J466">
        <v>1091</v>
      </c>
      <c r="K466" t="e">
        <f>INDEX('ADP 08-24'!B:B,MATCH('ESPN 8-22'!A466,'ADP 08-24'!A:A,0))</f>
        <v>#N/A</v>
      </c>
    </row>
    <row r="467" spans="1:11" x14ac:dyDescent="0.25">
      <c r="A467" t="s">
        <v>382</v>
      </c>
      <c r="B467">
        <v>466</v>
      </c>
      <c r="C467">
        <v>466</v>
      </c>
      <c r="D467">
        <v>466</v>
      </c>
      <c r="E467">
        <v>169.9862244</v>
      </c>
      <c r="F467">
        <v>0</v>
      </c>
      <c r="G467">
        <v>0</v>
      </c>
      <c r="H467">
        <v>3.4396183779999999E-2</v>
      </c>
      <c r="I467">
        <v>466</v>
      </c>
      <c r="J467">
        <v>1092</v>
      </c>
      <c r="K467" t="e">
        <f>INDEX('ADP 08-24'!B:B,MATCH('ESPN 8-22'!A467,'ADP 08-24'!A:A,0))</f>
        <v>#N/A</v>
      </c>
    </row>
    <row r="468" spans="1:11" x14ac:dyDescent="0.25">
      <c r="A468" t="s">
        <v>654</v>
      </c>
      <c r="B468">
        <v>467</v>
      </c>
      <c r="C468">
        <v>467</v>
      </c>
      <c r="D468">
        <v>467</v>
      </c>
      <c r="E468">
        <v>169.98594209999999</v>
      </c>
      <c r="F468">
        <v>0</v>
      </c>
      <c r="G468">
        <v>0</v>
      </c>
      <c r="H468">
        <v>2.5138260429999999E-4</v>
      </c>
      <c r="I468">
        <v>467</v>
      </c>
      <c r="J468">
        <v>1093</v>
      </c>
      <c r="K468" t="e">
        <f>INDEX('ADP 08-24'!B:B,MATCH('ESPN 8-22'!A468,'ADP 08-24'!A:A,0))</f>
        <v>#N/A</v>
      </c>
    </row>
    <row r="469" spans="1:11" x14ac:dyDescent="0.25">
      <c r="A469" t="s">
        <v>140</v>
      </c>
      <c r="B469">
        <v>468</v>
      </c>
      <c r="C469">
        <v>468</v>
      </c>
      <c r="D469">
        <v>468</v>
      </c>
      <c r="E469">
        <v>169.97269750000001</v>
      </c>
      <c r="F469">
        <v>0</v>
      </c>
      <c r="G469">
        <v>0</v>
      </c>
      <c r="H469">
        <v>7.5320110469999997E-4</v>
      </c>
      <c r="I469">
        <v>468</v>
      </c>
      <c r="J469">
        <v>1094</v>
      </c>
      <c r="K469" t="e">
        <f>INDEX('ADP 08-24'!B:B,MATCH('ESPN 8-22'!A469,'ADP 08-24'!A:A,0))</f>
        <v>#N/A</v>
      </c>
    </row>
    <row r="470" spans="1:11" x14ac:dyDescent="0.25">
      <c r="A470" t="s">
        <v>293</v>
      </c>
      <c r="B470">
        <v>469</v>
      </c>
      <c r="C470">
        <v>469</v>
      </c>
      <c r="D470">
        <v>469</v>
      </c>
      <c r="E470">
        <v>169.99202729999999</v>
      </c>
      <c r="F470">
        <v>0</v>
      </c>
      <c r="G470">
        <v>0</v>
      </c>
      <c r="H470">
        <v>2.5106703489999999E-4</v>
      </c>
      <c r="I470">
        <v>469</v>
      </c>
      <c r="J470">
        <v>1095</v>
      </c>
      <c r="K470" t="e">
        <f>INDEX('ADP 08-24'!B:B,MATCH('ESPN 8-22'!A470,'ADP 08-24'!A:A,0))</f>
        <v>#N/A</v>
      </c>
    </row>
    <row r="471" spans="1:11" x14ac:dyDescent="0.25">
      <c r="A471" t="s">
        <v>534</v>
      </c>
      <c r="B471">
        <v>470</v>
      </c>
      <c r="C471">
        <v>470</v>
      </c>
      <c r="D471">
        <v>470</v>
      </c>
      <c r="E471">
        <v>169.96802589999999</v>
      </c>
      <c r="F471">
        <v>0</v>
      </c>
      <c r="G471">
        <v>0</v>
      </c>
      <c r="H471">
        <v>5.0213406979999998E-4</v>
      </c>
      <c r="I471">
        <v>470</v>
      </c>
      <c r="J471">
        <v>1096</v>
      </c>
      <c r="K471" t="e">
        <f>INDEX('ADP 08-24'!B:B,MATCH('ESPN 8-22'!A471,'ADP 08-24'!A:A,0))</f>
        <v>#N/A</v>
      </c>
    </row>
    <row r="472" spans="1:11" x14ac:dyDescent="0.25">
      <c r="A472" t="s">
        <v>109</v>
      </c>
      <c r="B472">
        <v>471</v>
      </c>
      <c r="C472">
        <v>471</v>
      </c>
      <c r="D472">
        <v>471</v>
      </c>
      <c r="E472">
        <v>169.97825979999999</v>
      </c>
      <c r="F472">
        <v>0</v>
      </c>
      <c r="G472">
        <v>0</v>
      </c>
      <c r="H472">
        <v>0</v>
      </c>
      <c r="I472">
        <v>471</v>
      </c>
      <c r="J472">
        <v>1097</v>
      </c>
      <c r="K472" t="e">
        <f>INDEX('ADP 08-24'!B:B,MATCH('ESPN 8-22'!A472,'ADP 08-24'!A:A,0))</f>
        <v>#N/A</v>
      </c>
    </row>
    <row r="473" spans="1:11" x14ac:dyDescent="0.25">
      <c r="A473" t="s">
        <v>658</v>
      </c>
      <c r="B473">
        <v>472</v>
      </c>
      <c r="C473">
        <v>472</v>
      </c>
      <c r="D473">
        <v>472</v>
      </c>
      <c r="E473">
        <v>169.9616556</v>
      </c>
      <c r="F473">
        <v>0</v>
      </c>
      <c r="G473">
        <v>0</v>
      </c>
      <c r="H473">
        <v>2.011060835E-3</v>
      </c>
      <c r="I473">
        <v>472</v>
      </c>
      <c r="J473">
        <v>1098</v>
      </c>
      <c r="K473" t="e">
        <f>INDEX('ADP 08-24'!B:B,MATCH('ESPN 8-22'!A473,'ADP 08-24'!A:A,0))</f>
        <v>#N/A</v>
      </c>
    </row>
    <row r="474" spans="1:11" x14ac:dyDescent="0.25">
      <c r="A474" t="s">
        <v>643</v>
      </c>
      <c r="B474">
        <v>473</v>
      </c>
      <c r="C474">
        <v>473</v>
      </c>
      <c r="D474">
        <v>473</v>
      </c>
      <c r="E474">
        <v>169.9735239</v>
      </c>
      <c r="F474">
        <v>0</v>
      </c>
      <c r="G474">
        <v>0</v>
      </c>
      <c r="H474">
        <v>0</v>
      </c>
      <c r="I474">
        <v>473</v>
      </c>
      <c r="J474">
        <v>1099</v>
      </c>
      <c r="K474" t="e">
        <f>INDEX('ADP 08-24'!B:B,MATCH('ESPN 8-22'!A474,'ADP 08-24'!A:A,0))</f>
        <v>#N/A</v>
      </c>
    </row>
    <row r="475" spans="1:11" x14ac:dyDescent="0.25">
      <c r="A475" t="s">
        <v>125</v>
      </c>
      <c r="B475">
        <v>474</v>
      </c>
      <c r="C475">
        <v>474</v>
      </c>
      <c r="D475">
        <v>474</v>
      </c>
      <c r="E475">
        <v>169.95894680000001</v>
      </c>
      <c r="F475">
        <v>0</v>
      </c>
      <c r="G475">
        <v>0</v>
      </c>
      <c r="H475">
        <v>7.5320110469999997E-4</v>
      </c>
      <c r="I475">
        <v>474</v>
      </c>
      <c r="J475">
        <v>1100</v>
      </c>
      <c r="K475" t="e">
        <f>INDEX('ADP 08-24'!B:B,MATCH('ESPN 8-22'!A475,'ADP 08-24'!A:A,0))</f>
        <v>#N/A</v>
      </c>
    </row>
    <row r="476" spans="1:11" x14ac:dyDescent="0.25">
      <c r="A476" t="s">
        <v>324</v>
      </c>
      <c r="B476">
        <v>475</v>
      </c>
      <c r="C476">
        <v>475</v>
      </c>
      <c r="D476">
        <v>475</v>
      </c>
      <c r="E476">
        <v>169.97684670000001</v>
      </c>
      <c r="F476">
        <v>0</v>
      </c>
      <c r="G476">
        <v>0</v>
      </c>
      <c r="H476">
        <v>2.5106703489999999E-4</v>
      </c>
      <c r="I476">
        <v>475</v>
      </c>
      <c r="J476">
        <v>1101</v>
      </c>
      <c r="K476" t="str">
        <f>INDEX('ADP 08-24'!B:B,MATCH('ESPN 8-22'!A476,'ADP 08-24'!A:A,0))</f>
        <v>TB</v>
      </c>
    </row>
    <row r="477" spans="1:11" x14ac:dyDescent="0.25">
      <c r="A477" t="s">
        <v>359</v>
      </c>
      <c r="B477">
        <v>476</v>
      </c>
      <c r="C477">
        <v>476</v>
      </c>
      <c r="D477">
        <v>476</v>
      </c>
      <c r="E477">
        <v>169.95034329999999</v>
      </c>
      <c r="F477">
        <v>0</v>
      </c>
      <c r="G477">
        <v>0</v>
      </c>
      <c r="H477">
        <v>2.0085362790000002E-3</v>
      </c>
      <c r="I477">
        <v>476</v>
      </c>
      <c r="J477">
        <v>1102</v>
      </c>
      <c r="K477" t="e">
        <f>INDEX('ADP 08-24'!B:B,MATCH('ESPN 8-22'!A477,'ADP 08-24'!A:A,0))</f>
        <v>#N/A</v>
      </c>
    </row>
    <row r="478" spans="1:11" x14ac:dyDescent="0.25">
      <c r="A478" t="s">
        <v>567</v>
      </c>
      <c r="B478">
        <v>477</v>
      </c>
      <c r="C478">
        <v>477</v>
      </c>
      <c r="D478">
        <v>477</v>
      </c>
      <c r="E478">
        <v>169.9851353</v>
      </c>
      <c r="F478">
        <v>0</v>
      </c>
      <c r="G478">
        <v>0</v>
      </c>
      <c r="H478">
        <v>2.5106703489999999E-4</v>
      </c>
      <c r="I478">
        <v>477</v>
      </c>
      <c r="J478">
        <v>1103</v>
      </c>
      <c r="K478" t="e">
        <f>INDEX('ADP 08-24'!B:B,MATCH('ESPN 8-22'!A478,'ADP 08-24'!A:A,0))</f>
        <v>#N/A</v>
      </c>
    </row>
    <row r="479" spans="1:11" x14ac:dyDescent="0.25">
      <c r="A479" t="s">
        <v>1285</v>
      </c>
      <c r="B479">
        <v>478</v>
      </c>
      <c r="C479">
        <v>478</v>
      </c>
      <c r="D479">
        <v>478</v>
      </c>
      <c r="E479">
        <v>169.98595019999999</v>
      </c>
      <c r="F479">
        <v>0</v>
      </c>
      <c r="G479">
        <v>0</v>
      </c>
      <c r="H479">
        <v>2.5106703489999999E-4</v>
      </c>
      <c r="I479">
        <v>478</v>
      </c>
      <c r="J479">
        <v>1104</v>
      </c>
      <c r="K479" t="e">
        <f>INDEX('ADP 08-24'!B:B,MATCH('ESPN 8-22'!A479,'ADP 08-24'!A:A,0))</f>
        <v>#N/A</v>
      </c>
    </row>
    <row r="480" spans="1:11" x14ac:dyDescent="0.25">
      <c r="A480" t="s">
        <v>637</v>
      </c>
      <c r="B480">
        <v>479</v>
      </c>
      <c r="C480">
        <v>479</v>
      </c>
      <c r="D480">
        <v>479</v>
      </c>
      <c r="E480">
        <v>169.9873403</v>
      </c>
      <c r="F480">
        <v>0</v>
      </c>
      <c r="G480">
        <v>0</v>
      </c>
      <c r="H480">
        <v>5.0276520859999997E-4</v>
      </c>
      <c r="I480">
        <v>479</v>
      </c>
      <c r="J480">
        <v>1105</v>
      </c>
      <c r="K480" t="e">
        <f>INDEX('ADP 08-24'!B:B,MATCH('ESPN 8-22'!A480,'ADP 08-24'!A:A,0))</f>
        <v>#N/A</v>
      </c>
    </row>
    <row r="481" spans="1:11" x14ac:dyDescent="0.25">
      <c r="A481" t="s">
        <v>366</v>
      </c>
      <c r="B481">
        <v>480</v>
      </c>
      <c r="C481">
        <v>480</v>
      </c>
      <c r="D481">
        <v>480</v>
      </c>
      <c r="E481">
        <v>169.97377080000001</v>
      </c>
      <c r="F481">
        <v>0</v>
      </c>
      <c r="G481">
        <v>0</v>
      </c>
      <c r="H481">
        <v>5.0213406979999998E-4</v>
      </c>
      <c r="I481">
        <v>480</v>
      </c>
      <c r="J481">
        <v>1106</v>
      </c>
      <c r="K481" t="e">
        <f>INDEX('ADP 08-24'!B:B,MATCH('ESPN 8-22'!A481,'ADP 08-24'!A:A,0))</f>
        <v>#N/A</v>
      </c>
    </row>
    <row r="482" spans="1:11" x14ac:dyDescent="0.25">
      <c r="A482" t="s">
        <v>360</v>
      </c>
      <c r="B482">
        <v>481</v>
      </c>
      <c r="C482">
        <v>481</v>
      </c>
      <c r="D482">
        <v>481</v>
      </c>
      <c r="E482">
        <v>169.98583379999999</v>
      </c>
      <c r="F482">
        <v>0</v>
      </c>
      <c r="G482">
        <v>0</v>
      </c>
      <c r="H482">
        <v>1.0042681400000001E-3</v>
      </c>
      <c r="I482">
        <v>481</v>
      </c>
      <c r="J482">
        <v>1107</v>
      </c>
      <c r="K482" t="e">
        <f>INDEX('ADP 08-24'!B:B,MATCH('ESPN 8-22'!A482,'ADP 08-24'!A:A,0))</f>
        <v>#N/A</v>
      </c>
    </row>
    <row r="483" spans="1:11" x14ac:dyDescent="0.25">
      <c r="A483" t="s">
        <v>143</v>
      </c>
      <c r="B483">
        <v>482</v>
      </c>
      <c r="C483">
        <v>482</v>
      </c>
      <c r="D483">
        <v>482</v>
      </c>
      <c r="E483">
        <v>169.99155329999999</v>
      </c>
      <c r="F483">
        <v>0</v>
      </c>
      <c r="G483">
        <v>0</v>
      </c>
      <c r="H483">
        <v>2.5106703489999999E-4</v>
      </c>
      <c r="I483">
        <v>482</v>
      </c>
      <c r="J483">
        <v>1108</v>
      </c>
      <c r="K483" t="e">
        <f>INDEX('ADP 08-24'!B:B,MATCH('ESPN 8-22'!A483,'ADP 08-24'!A:A,0))</f>
        <v>#N/A</v>
      </c>
    </row>
    <row r="484" spans="1:11" x14ac:dyDescent="0.25">
      <c r="A484" t="s">
        <v>656</v>
      </c>
      <c r="B484">
        <v>483</v>
      </c>
      <c r="C484">
        <v>483</v>
      </c>
      <c r="D484">
        <v>483</v>
      </c>
      <c r="E484">
        <v>169.98342020000001</v>
      </c>
      <c r="F484">
        <v>0</v>
      </c>
      <c r="G484">
        <v>0</v>
      </c>
      <c r="H484">
        <v>1.7596782299999999E-3</v>
      </c>
      <c r="I484">
        <v>483</v>
      </c>
      <c r="J484">
        <v>1109</v>
      </c>
      <c r="K484" t="e">
        <f>INDEX('ADP 08-24'!B:B,MATCH('ESPN 8-22'!A484,'ADP 08-24'!A:A,0))</f>
        <v>#N/A</v>
      </c>
    </row>
    <row r="485" spans="1:11" x14ac:dyDescent="0.25">
      <c r="A485" t="s">
        <v>114</v>
      </c>
      <c r="B485">
        <v>484</v>
      </c>
      <c r="C485">
        <v>484</v>
      </c>
      <c r="D485">
        <v>484</v>
      </c>
      <c r="E485">
        <v>169.97647219999999</v>
      </c>
      <c r="F485">
        <v>0</v>
      </c>
      <c r="G485">
        <v>0</v>
      </c>
      <c r="H485">
        <v>7.5320110469999997E-4</v>
      </c>
      <c r="I485">
        <v>484</v>
      </c>
      <c r="J485">
        <v>1110</v>
      </c>
      <c r="K485" t="e">
        <f>INDEX('ADP 08-24'!B:B,MATCH('ESPN 8-22'!A485,'ADP 08-24'!A:A,0))</f>
        <v>#N/A</v>
      </c>
    </row>
    <row r="486" spans="1:11" x14ac:dyDescent="0.25">
      <c r="A486" t="s">
        <v>528</v>
      </c>
      <c r="B486">
        <v>485</v>
      </c>
      <c r="C486">
        <v>485</v>
      </c>
      <c r="D486">
        <v>485</v>
      </c>
      <c r="E486">
        <v>169.97867550000001</v>
      </c>
      <c r="F486">
        <v>0</v>
      </c>
      <c r="G486">
        <v>0</v>
      </c>
      <c r="H486">
        <v>1.330655285E-2</v>
      </c>
      <c r="I486">
        <v>485</v>
      </c>
      <c r="J486">
        <v>1111</v>
      </c>
      <c r="K486" t="str">
        <f>INDEX('ADP 08-24'!B:B,MATCH('ESPN 8-22'!A486,'ADP 08-24'!A:A,0))</f>
        <v>LAR</v>
      </c>
    </row>
    <row r="487" spans="1:11" x14ac:dyDescent="0.25">
      <c r="A487" t="s">
        <v>146</v>
      </c>
      <c r="B487">
        <v>486</v>
      </c>
      <c r="C487">
        <v>486</v>
      </c>
      <c r="D487">
        <v>486</v>
      </c>
      <c r="E487">
        <v>169.9813024</v>
      </c>
      <c r="F487">
        <v>0</v>
      </c>
      <c r="G487">
        <v>0</v>
      </c>
      <c r="H487">
        <v>1.0042681400000001E-3</v>
      </c>
      <c r="I487">
        <v>486</v>
      </c>
      <c r="J487">
        <v>1112</v>
      </c>
      <c r="K487" t="e">
        <f>INDEX('ADP 08-24'!B:B,MATCH('ESPN 8-22'!A487,'ADP 08-24'!A:A,0))</f>
        <v>#N/A</v>
      </c>
    </row>
    <row r="488" spans="1:11" x14ac:dyDescent="0.25">
      <c r="A488" t="s">
        <v>144</v>
      </c>
      <c r="B488">
        <v>487</v>
      </c>
      <c r="C488">
        <v>487</v>
      </c>
      <c r="D488">
        <v>487</v>
      </c>
      <c r="E488">
        <v>169.99157</v>
      </c>
      <c r="F488">
        <v>0</v>
      </c>
      <c r="G488">
        <v>0</v>
      </c>
      <c r="H488">
        <v>0</v>
      </c>
      <c r="I488">
        <v>487</v>
      </c>
      <c r="J488">
        <v>1113</v>
      </c>
      <c r="K488" t="e">
        <f>INDEX('ADP 08-24'!B:B,MATCH('ESPN 8-22'!A488,'ADP 08-24'!A:A,0))</f>
        <v>#N/A</v>
      </c>
    </row>
    <row r="489" spans="1:11" x14ac:dyDescent="0.25">
      <c r="A489" t="s">
        <v>98</v>
      </c>
      <c r="B489">
        <v>488</v>
      </c>
      <c r="C489">
        <v>488</v>
      </c>
      <c r="D489">
        <v>488</v>
      </c>
      <c r="E489">
        <v>169.98326460000001</v>
      </c>
      <c r="F489">
        <v>0</v>
      </c>
      <c r="G489">
        <v>0</v>
      </c>
      <c r="H489">
        <v>0</v>
      </c>
      <c r="I489">
        <v>488</v>
      </c>
      <c r="J489">
        <v>1114</v>
      </c>
      <c r="K489" t="e">
        <f>INDEX('ADP 08-24'!B:B,MATCH('ESPN 8-22'!A489,'ADP 08-24'!A:A,0))</f>
        <v>#N/A</v>
      </c>
    </row>
    <row r="490" spans="1:11" x14ac:dyDescent="0.25">
      <c r="A490" t="s">
        <v>648</v>
      </c>
      <c r="B490">
        <v>489</v>
      </c>
      <c r="C490">
        <v>489</v>
      </c>
      <c r="D490">
        <v>489</v>
      </c>
      <c r="E490">
        <v>169.98613370000001</v>
      </c>
      <c r="F490">
        <v>0</v>
      </c>
      <c r="G490">
        <v>0</v>
      </c>
      <c r="H490">
        <v>0</v>
      </c>
      <c r="I490">
        <v>489</v>
      </c>
      <c r="J490">
        <v>1115</v>
      </c>
      <c r="K490" t="e">
        <f>INDEX('ADP 08-24'!B:B,MATCH('ESPN 8-22'!A490,'ADP 08-24'!A:A,0))</f>
        <v>#N/A</v>
      </c>
    </row>
    <row r="491" spans="1:11" x14ac:dyDescent="0.25">
      <c r="A491" t="s">
        <v>351</v>
      </c>
      <c r="B491">
        <v>490</v>
      </c>
      <c r="C491">
        <v>490</v>
      </c>
      <c r="D491">
        <v>490</v>
      </c>
      <c r="E491">
        <v>169.98850239999999</v>
      </c>
      <c r="F491">
        <v>0</v>
      </c>
      <c r="G491">
        <v>0</v>
      </c>
      <c r="H491">
        <v>2.5106703489999999E-4</v>
      </c>
      <c r="I491">
        <v>490</v>
      </c>
      <c r="J491">
        <v>1116</v>
      </c>
      <c r="K491" t="e">
        <f>INDEX('ADP 08-24'!B:B,MATCH('ESPN 8-22'!A491,'ADP 08-24'!A:A,0))</f>
        <v>#N/A</v>
      </c>
    </row>
    <row r="492" spans="1:11" x14ac:dyDescent="0.25">
      <c r="A492" t="s">
        <v>314</v>
      </c>
      <c r="B492">
        <v>491</v>
      </c>
      <c r="C492">
        <v>491</v>
      </c>
      <c r="D492">
        <v>491</v>
      </c>
      <c r="E492">
        <v>169.98428730000001</v>
      </c>
      <c r="F492">
        <v>0</v>
      </c>
      <c r="G492">
        <v>0</v>
      </c>
      <c r="H492">
        <v>0</v>
      </c>
      <c r="I492">
        <v>491</v>
      </c>
      <c r="J492">
        <v>1117</v>
      </c>
      <c r="K492" t="str">
        <f>INDEX('ADP 08-24'!B:B,MATCH('ESPN 8-22'!A492,'ADP 08-24'!A:A,0))</f>
        <v>WAS</v>
      </c>
    </row>
    <row r="493" spans="1:11" x14ac:dyDescent="0.25">
      <c r="A493" t="s">
        <v>657</v>
      </c>
      <c r="B493">
        <v>492</v>
      </c>
      <c r="C493">
        <v>492</v>
      </c>
      <c r="D493">
        <v>492</v>
      </c>
      <c r="E493">
        <v>169.97633709999999</v>
      </c>
      <c r="F493">
        <v>0</v>
      </c>
      <c r="G493">
        <v>0</v>
      </c>
      <c r="H493">
        <v>0</v>
      </c>
      <c r="I493">
        <v>492</v>
      </c>
      <c r="J493">
        <v>1118</v>
      </c>
      <c r="K493" t="e">
        <f>INDEX('ADP 08-24'!B:B,MATCH('ESPN 8-22'!A493,'ADP 08-24'!A:A,0))</f>
        <v>#N/A</v>
      </c>
    </row>
    <row r="494" spans="1:11" x14ac:dyDescent="0.25">
      <c r="A494" t="s">
        <v>522</v>
      </c>
      <c r="B494">
        <v>493</v>
      </c>
      <c r="C494">
        <v>493</v>
      </c>
      <c r="D494">
        <v>493</v>
      </c>
      <c r="E494">
        <v>169.98891789999999</v>
      </c>
      <c r="F494">
        <v>0</v>
      </c>
      <c r="G494">
        <v>0</v>
      </c>
      <c r="H494">
        <v>1.0042681400000001E-3</v>
      </c>
      <c r="I494">
        <v>493</v>
      </c>
      <c r="J494">
        <v>1119</v>
      </c>
      <c r="K494" t="str">
        <f>INDEX('ADP 08-24'!B:B,MATCH('ESPN 8-22'!A494,'ADP 08-24'!A:A,0))</f>
        <v>WAS</v>
      </c>
    </row>
    <row r="495" spans="1:11" x14ac:dyDescent="0.25">
      <c r="A495" t="s">
        <v>641</v>
      </c>
      <c r="B495">
        <v>494</v>
      </c>
      <c r="C495">
        <v>494</v>
      </c>
      <c r="D495">
        <v>494</v>
      </c>
      <c r="E495">
        <v>169.95734390000001</v>
      </c>
      <c r="F495">
        <v>0</v>
      </c>
      <c r="G495">
        <v>0</v>
      </c>
      <c r="H495">
        <v>4.2735042739999998E-3</v>
      </c>
      <c r="I495">
        <v>494</v>
      </c>
      <c r="J495">
        <v>1120</v>
      </c>
      <c r="K495" t="e">
        <f>INDEX('ADP 08-24'!B:B,MATCH('ESPN 8-22'!A495,'ADP 08-24'!A:A,0))</f>
        <v>#N/A</v>
      </c>
    </row>
    <row r="496" spans="1:11" x14ac:dyDescent="0.25">
      <c r="A496" t="s">
        <v>398</v>
      </c>
      <c r="B496">
        <v>495</v>
      </c>
      <c r="C496">
        <v>495</v>
      </c>
      <c r="D496">
        <v>495</v>
      </c>
      <c r="E496">
        <v>169.99472919999999</v>
      </c>
      <c r="F496">
        <v>0</v>
      </c>
      <c r="G496">
        <v>0</v>
      </c>
      <c r="H496">
        <v>0</v>
      </c>
      <c r="I496">
        <v>495</v>
      </c>
      <c r="J496">
        <v>1121</v>
      </c>
      <c r="K496" t="e">
        <f>INDEX('ADP 08-24'!B:B,MATCH('ESPN 8-22'!A496,'ADP 08-24'!A:A,0))</f>
        <v>#N/A</v>
      </c>
    </row>
    <row r="497" spans="1:11" x14ac:dyDescent="0.25">
      <c r="A497" t="s">
        <v>579</v>
      </c>
      <c r="B497">
        <v>496</v>
      </c>
      <c r="C497">
        <v>496</v>
      </c>
      <c r="D497">
        <v>496</v>
      </c>
      <c r="E497">
        <v>169.97906620000001</v>
      </c>
      <c r="F497">
        <v>0</v>
      </c>
      <c r="G497">
        <v>0</v>
      </c>
      <c r="H497">
        <v>0</v>
      </c>
      <c r="I497">
        <v>496</v>
      </c>
      <c r="J497">
        <v>1122</v>
      </c>
      <c r="K497" t="e">
        <f>INDEX('ADP 08-24'!B:B,MATCH('ESPN 8-22'!A497,'ADP 08-24'!A:A,0))</f>
        <v>#N/A</v>
      </c>
    </row>
    <row r="498" spans="1:11" x14ac:dyDescent="0.25">
      <c r="A498" t="s">
        <v>525</v>
      </c>
      <c r="B498">
        <v>497</v>
      </c>
      <c r="C498">
        <v>497</v>
      </c>
      <c r="D498">
        <v>497</v>
      </c>
      <c r="E498">
        <v>169.98913400000001</v>
      </c>
      <c r="F498">
        <v>0</v>
      </c>
      <c r="G498">
        <v>0</v>
      </c>
      <c r="H498">
        <v>1.7574692439999999E-3</v>
      </c>
      <c r="I498">
        <v>497</v>
      </c>
      <c r="J498">
        <v>1123</v>
      </c>
      <c r="K498" t="str">
        <f>INDEX('ADP 08-24'!B:B,MATCH('ESPN 8-22'!A498,'ADP 08-24'!A:A,0))</f>
        <v>BAL</v>
      </c>
    </row>
    <row r="499" spans="1:11" x14ac:dyDescent="0.25">
      <c r="A499" t="s">
        <v>529</v>
      </c>
      <c r="B499">
        <v>498</v>
      </c>
      <c r="C499">
        <v>498</v>
      </c>
      <c r="D499">
        <v>498</v>
      </c>
      <c r="E499">
        <v>169.99398930000001</v>
      </c>
      <c r="F499">
        <v>0</v>
      </c>
      <c r="G499">
        <v>0</v>
      </c>
      <c r="H499">
        <v>0</v>
      </c>
      <c r="I499">
        <v>498</v>
      </c>
      <c r="J499">
        <v>1124</v>
      </c>
      <c r="K499" t="e">
        <f>INDEX('ADP 08-24'!B:B,MATCH('ESPN 8-22'!A499,'ADP 08-24'!A:A,0))</f>
        <v>#N/A</v>
      </c>
    </row>
    <row r="500" spans="1:11" x14ac:dyDescent="0.25">
      <c r="A500" t="s">
        <v>563</v>
      </c>
      <c r="B500">
        <v>499</v>
      </c>
      <c r="C500">
        <v>499</v>
      </c>
      <c r="D500">
        <v>499</v>
      </c>
      <c r="E500">
        <v>169.97998920000001</v>
      </c>
      <c r="F500">
        <v>0</v>
      </c>
      <c r="G500">
        <v>0</v>
      </c>
      <c r="H500">
        <v>0</v>
      </c>
      <c r="I500">
        <v>499</v>
      </c>
      <c r="J500">
        <v>1125</v>
      </c>
      <c r="K500" t="str">
        <f>INDEX('ADP 08-24'!B:B,MATCH('ESPN 8-22'!A500,'ADP 08-24'!A:A,0))</f>
        <v>NYJ</v>
      </c>
    </row>
    <row r="501" spans="1:11" x14ac:dyDescent="0.25">
      <c r="A501" t="s">
        <v>334</v>
      </c>
      <c r="B501">
        <v>500</v>
      </c>
      <c r="C501">
        <v>500</v>
      </c>
      <c r="D501">
        <v>500</v>
      </c>
      <c r="E501">
        <v>169.9247211</v>
      </c>
      <c r="F501">
        <v>0</v>
      </c>
      <c r="G501">
        <v>0</v>
      </c>
      <c r="H501">
        <v>1.330655285E-2</v>
      </c>
      <c r="I501">
        <v>500</v>
      </c>
      <c r="J501">
        <v>1126</v>
      </c>
      <c r="K501" t="str">
        <f>INDEX('ADP 08-24'!B:B,MATCH('ESPN 8-22'!A501,'ADP 08-24'!A:A,0))</f>
        <v>BUF</v>
      </c>
    </row>
    <row r="502" spans="1:11" x14ac:dyDescent="0.25">
      <c r="A502" t="s">
        <v>1286</v>
      </c>
      <c r="B502">
        <v>501</v>
      </c>
      <c r="C502">
        <v>501</v>
      </c>
      <c r="D502">
        <v>501</v>
      </c>
      <c r="E502">
        <v>169.9902233</v>
      </c>
      <c r="F502">
        <v>0</v>
      </c>
      <c r="G502">
        <v>0</v>
      </c>
      <c r="H502">
        <v>2.5106703489999999E-4</v>
      </c>
      <c r="I502">
        <v>501</v>
      </c>
      <c r="J502">
        <v>1127</v>
      </c>
      <c r="K502" t="e">
        <f>INDEX('ADP 08-24'!B:B,MATCH('ESPN 8-22'!A502,'ADP 08-24'!A:A,0))</f>
        <v>#N/A</v>
      </c>
    </row>
    <row r="503" spans="1:11" x14ac:dyDescent="0.25">
      <c r="A503" t="s">
        <v>555</v>
      </c>
      <c r="B503">
        <v>502</v>
      </c>
      <c r="C503">
        <v>502</v>
      </c>
      <c r="D503">
        <v>502</v>
      </c>
      <c r="E503">
        <v>169.98194290000001</v>
      </c>
      <c r="F503">
        <v>0</v>
      </c>
      <c r="G503">
        <v>0</v>
      </c>
      <c r="H503">
        <v>2.5106703489999999E-4</v>
      </c>
      <c r="I503">
        <v>502</v>
      </c>
      <c r="J503">
        <v>1128</v>
      </c>
      <c r="K503" t="e">
        <f>INDEX('ADP 08-24'!B:B,MATCH('ESPN 8-22'!A503,'ADP 08-24'!A:A,0))</f>
        <v>#N/A</v>
      </c>
    </row>
    <row r="504" spans="1:11" x14ac:dyDescent="0.25">
      <c r="A504" t="s">
        <v>356</v>
      </c>
      <c r="B504">
        <v>503</v>
      </c>
      <c r="C504">
        <v>503</v>
      </c>
      <c r="D504">
        <v>503</v>
      </c>
      <c r="E504">
        <v>169.97252359999999</v>
      </c>
      <c r="F504">
        <v>0</v>
      </c>
      <c r="G504">
        <v>0</v>
      </c>
      <c r="H504">
        <v>5.0213406979999998E-4</v>
      </c>
      <c r="I504">
        <v>503</v>
      </c>
      <c r="J504">
        <v>1129</v>
      </c>
      <c r="K504" t="str">
        <f>INDEX('ADP 08-24'!B:B,MATCH('ESPN 8-22'!A504,'ADP 08-24'!A:A,0))</f>
        <v>SEA</v>
      </c>
    </row>
    <row r="505" spans="1:11" x14ac:dyDescent="0.25">
      <c r="A505" t="s">
        <v>1287</v>
      </c>
      <c r="B505">
        <v>504</v>
      </c>
      <c r="C505">
        <v>504</v>
      </c>
      <c r="D505">
        <v>504</v>
      </c>
      <c r="E505">
        <v>169.967311</v>
      </c>
      <c r="F505">
        <v>0</v>
      </c>
      <c r="G505">
        <v>0</v>
      </c>
      <c r="H505">
        <v>2.5106703489999999E-4</v>
      </c>
      <c r="I505">
        <v>504</v>
      </c>
      <c r="J505">
        <v>1130</v>
      </c>
      <c r="K505" t="e">
        <f>INDEX('ADP 08-24'!B:B,MATCH('ESPN 8-22'!A505,'ADP 08-24'!A:A,0))</f>
        <v>#N/A</v>
      </c>
    </row>
    <row r="506" spans="1:11" x14ac:dyDescent="0.25">
      <c r="A506" t="s">
        <v>328</v>
      </c>
      <c r="B506">
        <v>505</v>
      </c>
      <c r="C506">
        <v>505</v>
      </c>
      <c r="D506">
        <v>505</v>
      </c>
      <c r="E506">
        <v>169.99037290000001</v>
      </c>
      <c r="F506">
        <v>0</v>
      </c>
      <c r="G506">
        <v>0</v>
      </c>
      <c r="H506">
        <v>0</v>
      </c>
      <c r="I506">
        <v>505</v>
      </c>
      <c r="J506">
        <v>1131</v>
      </c>
      <c r="K506" t="e">
        <f>INDEX('ADP 08-24'!B:B,MATCH('ESPN 8-22'!A506,'ADP 08-24'!A:A,0))</f>
        <v>#N/A</v>
      </c>
    </row>
    <row r="507" spans="1:11" x14ac:dyDescent="0.25">
      <c r="A507" t="s">
        <v>571</v>
      </c>
      <c r="B507">
        <v>506</v>
      </c>
      <c r="C507">
        <v>506</v>
      </c>
      <c r="D507">
        <v>506</v>
      </c>
      <c r="E507">
        <v>169.99232660000001</v>
      </c>
      <c r="F507">
        <v>0</v>
      </c>
      <c r="G507">
        <v>0</v>
      </c>
      <c r="H507">
        <v>2.5106703489999999E-4</v>
      </c>
      <c r="I507">
        <v>506</v>
      </c>
      <c r="J507">
        <v>1132</v>
      </c>
      <c r="K507" t="e">
        <f>INDEX('ADP 08-24'!B:B,MATCH('ESPN 8-22'!A507,'ADP 08-24'!A:A,0))</f>
        <v>#N/A</v>
      </c>
    </row>
    <row r="508" spans="1:11" x14ac:dyDescent="0.25">
      <c r="A508" t="s">
        <v>523</v>
      </c>
      <c r="B508">
        <v>507</v>
      </c>
      <c r="C508">
        <v>507</v>
      </c>
      <c r="D508">
        <v>507</v>
      </c>
      <c r="E508">
        <v>169.98636550000001</v>
      </c>
      <c r="F508">
        <v>0</v>
      </c>
      <c r="G508">
        <v>0</v>
      </c>
      <c r="H508">
        <v>1.506402209E-3</v>
      </c>
      <c r="I508">
        <v>507</v>
      </c>
      <c r="J508">
        <v>1133</v>
      </c>
      <c r="K508" t="str">
        <f>INDEX('ADP 08-24'!B:B,MATCH('ESPN 8-22'!A508,'ADP 08-24'!A:A,0))</f>
        <v>ARI</v>
      </c>
    </row>
    <row r="509" spans="1:11" x14ac:dyDescent="0.25">
      <c r="A509" t="s">
        <v>119</v>
      </c>
      <c r="B509">
        <v>508</v>
      </c>
      <c r="C509">
        <v>508</v>
      </c>
      <c r="D509">
        <v>508</v>
      </c>
      <c r="E509">
        <v>169.99313280000001</v>
      </c>
      <c r="F509">
        <v>0</v>
      </c>
      <c r="G509">
        <v>0</v>
      </c>
      <c r="H509">
        <v>0</v>
      </c>
      <c r="I509">
        <v>508</v>
      </c>
      <c r="J509">
        <v>1134</v>
      </c>
      <c r="K509" t="e">
        <f>INDEX('ADP 08-24'!B:B,MATCH('ESPN 8-22'!A509,'ADP 08-24'!A:A,0))</f>
        <v>#N/A</v>
      </c>
    </row>
    <row r="510" spans="1:11" x14ac:dyDescent="0.25">
      <c r="A510" t="s">
        <v>550</v>
      </c>
      <c r="B510">
        <v>509</v>
      </c>
      <c r="C510">
        <v>509</v>
      </c>
      <c r="D510">
        <v>509</v>
      </c>
      <c r="E510">
        <v>169.9888181</v>
      </c>
      <c r="F510">
        <v>0</v>
      </c>
      <c r="G510">
        <v>0</v>
      </c>
      <c r="H510">
        <v>5.0213406979999998E-4</v>
      </c>
      <c r="I510">
        <v>509</v>
      </c>
      <c r="J510">
        <v>1135</v>
      </c>
      <c r="K510" t="e">
        <f>INDEX('ADP 08-24'!B:B,MATCH('ESPN 8-22'!A510,'ADP 08-24'!A:A,0))</f>
        <v>#N/A</v>
      </c>
    </row>
    <row r="511" spans="1:11" x14ac:dyDescent="0.25">
      <c r="A511" t="s">
        <v>372</v>
      </c>
      <c r="B511">
        <v>510</v>
      </c>
      <c r="C511">
        <v>510</v>
      </c>
      <c r="D511">
        <v>510</v>
      </c>
      <c r="E511">
        <v>169.9904311</v>
      </c>
      <c r="F511">
        <v>0</v>
      </c>
      <c r="G511">
        <v>0</v>
      </c>
      <c r="H511">
        <v>2.5106703489999999E-4</v>
      </c>
      <c r="I511">
        <v>510</v>
      </c>
      <c r="J511">
        <v>1136</v>
      </c>
      <c r="K511" t="e">
        <f>INDEX('ADP 08-24'!B:B,MATCH('ESPN 8-22'!A511,'ADP 08-24'!A:A,0))</f>
        <v>#N/A</v>
      </c>
    </row>
    <row r="512" spans="1:11" x14ac:dyDescent="0.25">
      <c r="A512" t="s">
        <v>1288</v>
      </c>
      <c r="B512">
        <v>511</v>
      </c>
      <c r="C512">
        <v>511</v>
      </c>
      <c r="D512">
        <v>511</v>
      </c>
      <c r="E512">
        <v>169.9664295</v>
      </c>
      <c r="F512">
        <v>0</v>
      </c>
      <c r="G512">
        <v>0</v>
      </c>
      <c r="H512">
        <v>7.5320110469999997E-4</v>
      </c>
      <c r="I512">
        <v>511</v>
      </c>
      <c r="J512">
        <v>1137</v>
      </c>
      <c r="K512" t="e">
        <f>INDEX('ADP 08-24'!B:B,MATCH('ESPN 8-22'!A512,'ADP 08-24'!A:A,0))</f>
        <v>#N/A</v>
      </c>
    </row>
    <row r="513" spans="1:11" x14ac:dyDescent="0.25">
      <c r="A513" t="s">
        <v>517</v>
      </c>
      <c r="B513">
        <v>512</v>
      </c>
      <c r="C513">
        <v>512</v>
      </c>
      <c r="D513">
        <v>512</v>
      </c>
      <c r="E513">
        <v>169.93672480000001</v>
      </c>
      <c r="F513">
        <v>0</v>
      </c>
      <c r="G513">
        <v>0</v>
      </c>
      <c r="H513">
        <v>2.4855636449999999E-2</v>
      </c>
      <c r="I513">
        <v>512</v>
      </c>
      <c r="J513">
        <v>1138</v>
      </c>
      <c r="K513" t="str">
        <f>INDEX('ADP 08-24'!B:B,MATCH('ESPN 8-22'!A513,'ADP 08-24'!A:A,0))</f>
        <v>MIA</v>
      </c>
    </row>
    <row r="514" spans="1:11" x14ac:dyDescent="0.25">
      <c r="A514" t="s">
        <v>507</v>
      </c>
      <c r="B514">
        <v>513</v>
      </c>
      <c r="C514">
        <v>513</v>
      </c>
      <c r="D514">
        <v>513</v>
      </c>
      <c r="E514">
        <v>169.98358899999999</v>
      </c>
      <c r="F514">
        <v>0</v>
      </c>
      <c r="G514">
        <v>0</v>
      </c>
      <c r="H514">
        <v>2.0085362790000002E-3</v>
      </c>
      <c r="I514">
        <v>513</v>
      </c>
      <c r="J514">
        <v>1139</v>
      </c>
      <c r="K514" t="str">
        <f>INDEX('ADP 08-24'!B:B,MATCH('ESPN 8-22'!A514,'ADP 08-24'!A:A,0))</f>
        <v>NYJ</v>
      </c>
    </row>
    <row r="515" spans="1:11" x14ac:dyDescent="0.25">
      <c r="A515" t="s">
        <v>514</v>
      </c>
      <c r="B515">
        <v>514</v>
      </c>
      <c r="C515">
        <v>514</v>
      </c>
      <c r="D515">
        <v>514</v>
      </c>
      <c r="E515">
        <v>169.95415059999999</v>
      </c>
      <c r="F515">
        <v>0</v>
      </c>
      <c r="G515">
        <v>0</v>
      </c>
      <c r="H515">
        <v>3.2638714540000001E-3</v>
      </c>
      <c r="I515">
        <v>514</v>
      </c>
      <c r="J515">
        <v>1140</v>
      </c>
      <c r="K515" t="e">
        <f>INDEX('ADP 08-24'!B:B,MATCH('ESPN 8-22'!A515,'ADP 08-24'!A:A,0))</f>
        <v>#N/A</v>
      </c>
    </row>
    <row r="516" spans="1:11" x14ac:dyDescent="0.25">
      <c r="A516" t="s">
        <v>152</v>
      </c>
      <c r="B516">
        <v>515</v>
      </c>
      <c r="C516">
        <v>515</v>
      </c>
      <c r="D516">
        <v>515</v>
      </c>
      <c r="E516">
        <v>169.98659839999999</v>
      </c>
      <c r="F516">
        <v>0</v>
      </c>
      <c r="G516">
        <v>0</v>
      </c>
      <c r="H516">
        <v>1.0042681400000001E-3</v>
      </c>
      <c r="I516">
        <v>515</v>
      </c>
      <c r="J516">
        <v>1141</v>
      </c>
      <c r="K516" t="e">
        <f>INDEX('ADP 08-24'!B:B,MATCH('ESPN 8-22'!A516,'ADP 08-24'!A:A,0))</f>
        <v>#N/A</v>
      </c>
    </row>
    <row r="517" spans="1:11" x14ac:dyDescent="0.25">
      <c r="A517" t="s">
        <v>566</v>
      </c>
      <c r="B517">
        <v>516</v>
      </c>
      <c r="C517">
        <v>516</v>
      </c>
      <c r="D517">
        <v>516</v>
      </c>
      <c r="E517">
        <v>169.9588976</v>
      </c>
      <c r="F517">
        <v>0</v>
      </c>
      <c r="G517">
        <v>0</v>
      </c>
      <c r="H517">
        <v>4.5192066279999997E-3</v>
      </c>
      <c r="I517">
        <v>516</v>
      </c>
      <c r="J517">
        <v>1142</v>
      </c>
      <c r="K517" t="e">
        <f>INDEX('ADP 08-24'!B:B,MATCH('ESPN 8-22'!A517,'ADP 08-24'!A:A,0))</f>
        <v>#N/A</v>
      </c>
    </row>
    <row r="518" spans="1:11" x14ac:dyDescent="0.25">
      <c r="A518" t="s">
        <v>154</v>
      </c>
      <c r="B518">
        <v>517</v>
      </c>
      <c r="C518">
        <v>517</v>
      </c>
      <c r="D518">
        <v>517</v>
      </c>
      <c r="E518">
        <v>169.9928835</v>
      </c>
      <c r="F518">
        <v>0</v>
      </c>
      <c r="G518">
        <v>0</v>
      </c>
      <c r="H518">
        <v>0</v>
      </c>
      <c r="I518">
        <v>517</v>
      </c>
      <c r="J518">
        <v>1143</v>
      </c>
      <c r="K518" t="e">
        <f>INDEX('ADP 08-24'!B:B,MATCH('ESPN 8-22'!A518,'ADP 08-24'!A:A,0))</f>
        <v>#N/A</v>
      </c>
    </row>
    <row r="519" spans="1:11" x14ac:dyDescent="0.25">
      <c r="A519" t="s">
        <v>147</v>
      </c>
      <c r="B519">
        <v>518</v>
      </c>
      <c r="C519">
        <v>518</v>
      </c>
      <c r="D519">
        <v>518</v>
      </c>
      <c r="E519">
        <v>169.98285720000001</v>
      </c>
      <c r="F519">
        <v>0</v>
      </c>
      <c r="G519">
        <v>0</v>
      </c>
      <c r="H519">
        <v>0</v>
      </c>
      <c r="I519">
        <v>518</v>
      </c>
      <c r="J519">
        <v>1144</v>
      </c>
      <c r="K519" t="e">
        <f>INDEX('ADP 08-24'!B:B,MATCH('ESPN 8-22'!A519,'ADP 08-24'!A:A,0))</f>
        <v>#N/A</v>
      </c>
    </row>
    <row r="520" spans="1:11" x14ac:dyDescent="0.25">
      <c r="A520" t="s">
        <v>568</v>
      </c>
      <c r="B520">
        <v>519</v>
      </c>
      <c r="C520">
        <v>519</v>
      </c>
      <c r="D520">
        <v>519</v>
      </c>
      <c r="E520">
        <v>169.998886</v>
      </c>
      <c r="F520">
        <v>0</v>
      </c>
      <c r="G520">
        <v>0</v>
      </c>
      <c r="H520">
        <v>0</v>
      </c>
      <c r="I520">
        <v>519</v>
      </c>
      <c r="J520">
        <v>1145</v>
      </c>
      <c r="K520" t="e">
        <f>INDEX('ADP 08-24'!B:B,MATCH('ESPN 8-22'!A520,'ADP 08-24'!A:A,0))</f>
        <v>#N/A</v>
      </c>
    </row>
    <row r="521" spans="1:11" x14ac:dyDescent="0.25">
      <c r="A521" t="s">
        <v>1289</v>
      </c>
      <c r="B521">
        <v>520</v>
      </c>
      <c r="C521">
        <v>520</v>
      </c>
      <c r="D521">
        <v>520</v>
      </c>
      <c r="E521">
        <v>169.98243310000001</v>
      </c>
      <c r="F521">
        <v>0</v>
      </c>
      <c r="G521">
        <v>0</v>
      </c>
      <c r="H521">
        <v>7.5320110469999997E-4</v>
      </c>
      <c r="I521">
        <v>520</v>
      </c>
      <c r="J521">
        <v>1146</v>
      </c>
      <c r="K521" t="e">
        <f>INDEX('ADP 08-24'!B:B,MATCH('ESPN 8-22'!A521,'ADP 08-24'!A:A,0))</f>
        <v>#N/A</v>
      </c>
    </row>
    <row r="522" spans="1:11" x14ac:dyDescent="0.25">
      <c r="A522" t="s">
        <v>161</v>
      </c>
      <c r="B522">
        <v>521</v>
      </c>
      <c r="C522">
        <v>521</v>
      </c>
      <c r="D522">
        <v>521</v>
      </c>
      <c r="E522">
        <v>169.99860330000001</v>
      </c>
      <c r="F522">
        <v>0</v>
      </c>
      <c r="G522">
        <v>0</v>
      </c>
      <c r="H522">
        <v>5.0213406979999998E-4</v>
      </c>
      <c r="I522">
        <v>521</v>
      </c>
      <c r="J522">
        <v>1147</v>
      </c>
      <c r="K522" t="e">
        <f>INDEX('ADP 08-24'!B:B,MATCH('ESPN 8-22'!A522,'ADP 08-24'!A:A,0))</f>
        <v>#N/A</v>
      </c>
    </row>
    <row r="523" spans="1:11" x14ac:dyDescent="0.25">
      <c r="A523" t="s">
        <v>148</v>
      </c>
      <c r="B523">
        <v>522</v>
      </c>
      <c r="C523">
        <v>522</v>
      </c>
      <c r="D523">
        <v>522</v>
      </c>
      <c r="E523">
        <v>169.97771940000001</v>
      </c>
      <c r="F523">
        <v>0</v>
      </c>
      <c r="G523">
        <v>0</v>
      </c>
      <c r="H523">
        <v>7.5320110469999997E-4</v>
      </c>
      <c r="I523">
        <v>522</v>
      </c>
      <c r="J523">
        <v>1148</v>
      </c>
      <c r="K523" t="e">
        <f>INDEX('ADP 08-24'!B:B,MATCH('ESPN 8-22'!A523,'ADP 08-24'!A:A,0))</f>
        <v>#N/A</v>
      </c>
    </row>
    <row r="524" spans="1:11" x14ac:dyDescent="0.25">
      <c r="A524" t="s">
        <v>112</v>
      </c>
      <c r="B524">
        <v>523</v>
      </c>
      <c r="C524">
        <v>523</v>
      </c>
      <c r="D524">
        <v>523</v>
      </c>
      <c r="E524">
        <v>169.97623129999999</v>
      </c>
      <c r="F524">
        <v>0</v>
      </c>
      <c r="G524">
        <v>0</v>
      </c>
      <c r="H524">
        <v>5.0213406979999998E-4</v>
      </c>
      <c r="I524">
        <v>523</v>
      </c>
      <c r="J524">
        <v>1149</v>
      </c>
      <c r="K524" t="e">
        <f>INDEX('ADP 08-24'!B:B,MATCH('ESPN 8-22'!A524,'ADP 08-24'!A:A,0))</f>
        <v>#N/A</v>
      </c>
    </row>
    <row r="525" spans="1:11" x14ac:dyDescent="0.25">
      <c r="A525" t="s">
        <v>558</v>
      </c>
      <c r="B525">
        <v>524</v>
      </c>
      <c r="C525">
        <v>524</v>
      </c>
      <c r="D525">
        <v>524</v>
      </c>
      <c r="E525">
        <v>169.98634910000001</v>
      </c>
      <c r="F525">
        <v>0</v>
      </c>
      <c r="G525">
        <v>0</v>
      </c>
      <c r="H525">
        <v>7.5320110469999997E-4</v>
      </c>
      <c r="I525">
        <v>524</v>
      </c>
      <c r="J525">
        <v>1150</v>
      </c>
      <c r="K525" t="e">
        <f>INDEX('ADP 08-24'!B:B,MATCH('ESPN 8-22'!A525,'ADP 08-24'!A:A,0))</f>
        <v>#N/A</v>
      </c>
    </row>
    <row r="526" spans="1:11" x14ac:dyDescent="0.25">
      <c r="A526" t="s">
        <v>141</v>
      </c>
      <c r="B526">
        <v>525</v>
      </c>
      <c r="C526">
        <v>525</v>
      </c>
      <c r="D526">
        <v>525</v>
      </c>
      <c r="E526">
        <v>169.98708060000001</v>
      </c>
      <c r="F526">
        <v>0</v>
      </c>
      <c r="G526">
        <v>0</v>
      </c>
      <c r="H526">
        <v>4.2681395929999996E-3</v>
      </c>
      <c r="I526">
        <v>525</v>
      </c>
      <c r="J526">
        <v>1151</v>
      </c>
      <c r="K526" t="e">
        <f>INDEX('ADP 08-24'!B:B,MATCH('ESPN 8-22'!A526,'ADP 08-24'!A:A,0))</f>
        <v>#N/A</v>
      </c>
    </row>
    <row r="527" spans="1:11" x14ac:dyDescent="0.25">
      <c r="A527" t="s">
        <v>376</v>
      </c>
      <c r="B527">
        <v>526</v>
      </c>
      <c r="C527">
        <v>526</v>
      </c>
      <c r="D527">
        <v>526</v>
      </c>
      <c r="E527">
        <v>169.98003080000001</v>
      </c>
      <c r="F527">
        <v>0</v>
      </c>
      <c r="G527">
        <v>0</v>
      </c>
      <c r="H527">
        <v>0</v>
      </c>
      <c r="I527">
        <v>526</v>
      </c>
      <c r="J527">
        <v>1152</v>
      </c>
      <c r="K527" t="e">
        <f>INDEX('ADP 08-24'!B:B,MATCH('ESPN 8-22'!A527,'ADP 08-24'!A:A,0))</f>
        <v>#N/A</v>
      </c>
    </row>
    <row r="528" spans="1:11" x14ac:dyDescent="0.25">
      <c r="A528" t="s">
        <v>166</v>
      </c>
      <c r="B528">
        <v>527</v>
      </c>
      <c r="C528">
        <v>527</v>
      </c>
      <c r="D528">
        <v>527</v>
      </c>
      <c r="E528">
        <v>169.9781351</v>
      </c>
      <c r="F528">
        <v>0</v>
      </c>
      <c r="G528">
        <v>0</v>
      </c>
      <c r="H528">
        <v>5.0213406979999998E-4</v>
      </c>
      <c r="I528">
        <v>527</v>
      </c>
      <c r="J528">
        <v>1153</v>
      </c>
      <c r="K528" t="e">
        <f>INDEX('ADP 08-24'!B:B,MATCH('ESPN 8-22'!A528,'ADP 08-24'!A:A,0))</f>
        <v>#N/A</v>
      </c>
    </row>
    <row r="529" spans="1:11" x14ac:dyDescent="0.25">
      <c r="A529" t="s">
        <v>561</v>
      </c>
      <c r="B529">
        <v>528</v>
      </c>
      <c r="C529">
        <v>528</v>
      </c>
      <c r="D529">
        <v>528</v>
      </c>
      <c r="E529">
        <v>169.9983872</v>
      </c>
      <c r="F529">
        <v>0</v>
      </c>
      <c r="G529">
        <v>0</v>
      </c>
      <c r="H529">
        <v>0</v>
      </c>
      <c r="I529">
        <v>528</v>
      </c>
      <c r="J529">
        <v>1154</v>
      </c>
      <c r="K529" t="e">
        <f>INDEX('ADP 08-24'!B:B,MATCH('ESPN 8-22'!A529,'ADP 08-24'!A:A,0))</f>
        <v>#N/A</v>
      </c>
    </row>
    <row r="530" spans="1:11" x14ac:dyDescent="0.25">
      <c r="A530" t="s">
        <v>573</v>
      </c>
      <c r="B530">
        <v>529</v>
      </c>
      <c r="C530">
        <v>529</v>
      </c>
      <c r="D530">
        <v>529</v>
      </c>
      <c r="E530">
        <v>169.99186929999999</v>
      </c>
      <c r="F530">
        <v>0</v>
      </c>
      <c r="G530">
        <v>0</v>
      </c>
      <c r="H530">
        <v>0</v>
      </c>
      <c r="I530">
        <v>529</v>
      </c>
      <c r="J530">
        <v>1155</v>
      </c>
      <c r="K530" t="e">
        <f>INDEX('ADP 08-24'!B:B,MATCH('ESPN 8-22'!A530,'ADP 08-24'!A:A,0))</f>
        <v>#N/A</v>
      </c>
    </row>
    <row r="531" spans="1:11" x14ac:dyDescent="0.25">
      <c r="A531" t="s">
        <v>153</v>
      </c>
      <c r="B531">
        <v>530</v>
      </c>
      <c r="C531">
        <v>530</v>
      </c>
      <c r="D531">
        <v>530</v>
      </c>
      <c r="E531">
        <v>169.98307349999999</v>
      </c>
      <c r="F531">
        <v>0</v>
      </c>
      <c r="G531">
        <v>0</v>
      </c>
      <c r="H531">
        <v>2.5106703489999999E-4</v>
      </c>
      <c r="I531">
        <v>530</v>
      </c>
      <c r="J531">
        <v>1156</v>
      </c>
      <c r="K531" t="e">
        <f>INDEX('ADP 08-24'!B:B,MATCH('ESPN 8-22'!A531,'ADP 08-24'!A:A,0))</f>
        <v>#N/A</v>
      </c>
    </row>
    <row r="532" spans="1:11" x14ac:dyDescent="0.25">
      <c r="A532" t="s">
        <v>159</v>
      </c>
      <c r="B532">
        <v>531</v>
      </c>
      <c r="C532">
        <v>531</v>
      </c>
      <c r="D532">
        <v>531</v>
      </c>
      <c r="E532">
        <v>169.96869050000001</v>
      </c>
      <c r="F532">
        <v>0</v>
      </c>
      <c r="G532">
        <v>0</v>
      </c>
      <c r="H532">
        <v>1.0042681400000001E-3</v>
      </c>
      <c r="I532">
        <v>531</v>
      </c>
      <c r="J532">
        <v>1157</v>
      </c>
      <c r="K532" t="e">
        <f>INDEX('ADP 08-24'!B:B,MATCH('ESPN 8-22'!A532,'ADP 08-24'!A:A,0))</f>
        <v>#N/A</v>
      </c>
    </row>
    <row r="533" spans="1:11" x14ac:dyDescent="0.25">
      <c r="A533" t="s">
        <v>519</v>
      </c>
      <c r="B533">
        <v>532</v>
      </c>
      <c r="C533">
        <v>532</v>
      </c>
      <c r="D533">
        <v>532</v>
      </c>
      <c r="E533">
        <v>169.98614939999999</v>
      </c>
      <c r="F533">
        <v>0</v>
      </c>
      <c r="G533">
        <v>0</v>
      </c>
      <c r="H533">
        <v>1.506402209E-2</v>
      </c>
      <c r="I533">
        <v>532</v>
      </c>
      <c r="J533">
        <v>1158</v>
      </c>
      <c r="K533" t="str">
        <f>INDEX('ADP 08-24'!B:B,MATCH('ESPN 8-22'!A533,'ADP 08-24'!A:A,0))</f>
        <v>SF</v>
      </c>
    </row>
    <row r="534" spans="1:11" x14ac:dyDescent="0.25">
      <c r="A534" t="s">
        <v>167</v>
      </c>
      <c r="B534">
        <v>533</v>
      </c>
      <c r="C534">
        <v>533</v>
      </c>
      <c r="D534">
        <v>533</v>
      </c>
      <c r="E534">
        <v>169.99340720000001</v>
      </c>
      <c r="F534">
        <v>0</v>
      </c>
      <c r="G534">
        <v>0</v>
      </c>
      <c r="H534">
        <v>0</v>
      </c>
      <c r="I534">
        <v>533</v>
      </c>
      <c r="J534">
        <v>1159</v>
      </c>
      <c r="K534" t="e">
        <f>INDEX('ADP 08-24'!B:B,MATCH('ESPN 8-22'!A534,'ADP 08-24'!A:A,0))</f>
        <v>#N/A</v>
      </c>
    </row>
    <row r="535" spans="1:11" x14ac:dyDescent="0.25">
      <c r="A535" t="s">
        <v>576</v>
      </c>
      <c r="B535">
        <v>534</v>
      </c>
      <c r="C535">
        <v>534</v>
      </c>
      <c r="D535">
        <v>534</v>
      </c>
      <c r="E535">
        <v>169.9956104</v>
      </c>
      <c r="F535">
        <v>0</v>
      </c>
      <c r="G535">
        <v>0</v>
      </c>
      <c r="H535">
        <v>5.0213406979999998E-4</v>
      </c>
      <c r="I535">
        <v>534</v>
      </c>
      <c r="J535">
        <v>1160</v>
      </c>
      <c r="K535" t="e">
        <f>INDEX('ADP 08-24'!B:B,MATCH('ESPN 8-22'!A535,'ADP 08-24'!A:A,0))</f>
        <v>#N/A</v>
      </c>
    </row>
    <row r="536" spans="1:11" x14ac:dyDescent="0.25">
      <c r="A536" t="s">
        <v>405</v>
      </c>
      <c r="B536">
        <v>535</v>
      </c>
      <c r="C536">
        <v>535</v>
      </c>
      <c r="D536">
        <v>535</v>
      </c>
      <c r="E536">
        <v>169.98134450000001</v>
      </c>
      <c r="F536">
        <v>0</v>
      </c>
      <c r="G536">
        <v>0</v>
      </c>
      <c r="H536">
        <v>2.5106703489999999E-4</v>
      </c>
      <c r="I536">
        <v>535</v>
      </c>
      <c r="J536">
        <v>1161</v>
      </c>
      <c r="K536" t="e">
        <f>INDEX('ADP 08-24'!B:B,MATCH('ESPN 8-22'!A536,'ADP 08-24'!A:A,0))</f>
        <v>#N/A</v>
      </c>
    </row>
    <row r="537" spans="1:11" x14ac:dyDescent="0.25">
      <c r="A537" t="s">
        <v>162</v>
      </c>
      <c r="B537">
        <v>536</v>
      </c>
      <c r="C537">
        <v>536</v>
      </c>
      <c r="D537">
        <v>536</v>
      </c>
      <c r="E537">
        <v>169.9950201</v>
      </c>
      <c r="F537">
        <v>0</v>
      </c>
      <c r="G537">
        <v>0</v>
      </c>
      <c r="H537">
        <v>0</v>
      </c>
      <c r="I537">
        <v>536</v>
      </c>
      <c r="J537">
        <v>1162</v>
      </c>
      <c r="K537" t="e">
        <f>INDEX('ADP 08-24'!B:B,MATCH('ESPN 8-22'!A537,'ADP 08-24'!A:A,0))</f>
        <v>#N/A</v>
      </c>
    </row>
    <row r="538" spans="1:11" x14ac:dyDescent="0.25">
      <c r="A538" t="s">
        <v>150</v>
      </c>
      <c r="B538">
        <v>537</v>
      </c>
      <c r="C538">
        <v>537</v>
      </c>
      <c r="D538">
        <v>537</v>
      </c>
      <c r="E538">
        <v>169.98517649999999</v>
      </c>
      <c r="F538">
        <v>0</v>
      </c>
      <c r="G538">
        <v>0</v>
      </c>
      <c r="H538">
        <v>2.5106703489999999E-4</v>
      </c>
      <c r="I538">
        <v>537</v>
      </c>
      <c r="J538">
        <v>1163</v>
      </c>
      <c r="K538" t="e">
        <f>INDEX('ADP 08-24'!B:B,MATCH('ESPN 8-22'!A538,'ADP 08-24'!A:A,0))</f>
        <v>#N/A</v>
      </c>
    </row>
    <row r="539" spans="1:11" x14ac:dyDescent="0.25">
      <c r="A539" t="s">
        <v>378</v>
      </c>
      <c r="B539">
        <v>538</v>
      </c>
      <c r="C539">
        <v>538</v>
      </c>
      <c r="D539">
        <v>538</v>
      </c>
      <c r="E539">
        <v>169.97835140000001</v>
      </c>
      <c r="F539">
        <v>0</v>
      </c>
      <c r="G539">
        <v>0</v>
      </c>
      <c r="H539">
        <v>0</v>
      </c>
      <c r="I539">
        <v>538</v>
      </c>
      <c r="J539">
        <v>1164</v>
      </c>
      <c r="K539" t="e">
        <f>INDEX('ADP 08-24'!B:B,MATCH('ESPN 8-22'!A539,'ADP 08-24'!A:A,0))</f>
        <v>#N/A</v>
      </c>
    </row>
    <row r="540" spans="1:11" x14ac:dyDescent="0.25">
      <c r="A540" t="s">
        <v>562</v>
      </c>
      <c r="B540">
        <v>539</v>
      </c>
      <c r="C540">
        <v>539</v>
      </c>
      <c r="D540">
        <v>539</v>
      </c>
      <c r="E540">
        <v>169.99717340000001</v>
      </c>
      <c r="F540">
        <v>0</v>
      </c>
      <c r="G540">
        <v>0</v>
      </c>
      <c r="H540">
        <v>0</v>
      </c>
      <c r="I540">
        <v>539</v>
      </c>
      <c r="J540">
        <v>1165</v>
      </c>
      <c r="K540" t="e">
        <f>INDEX('ADP 08-24'!B:B,MATCH('ESPN 8-22'!A540,'ADP 08-24'!A:A,0))</f>
        <v>#N/A</v>
      </c>
    </row>
    <row r="541" spans="1:11" x14ac:dyDescent="0.25">
      <c r="A541" t="s">
        <v>570</v>
      </c>
      <c r="B541">
        <v>540</v>
      </c>
      <c r="C541">
        <v>540</v>
      </c>
      <c r="D541">
        <v>540</v>
      </c>
      <c r="E541">
        <v>169.91895020000001</v>
      </c>
      <c r="F541">
        <v>0</v>
      </c>
      <c r="G541">
        <v>0</v>
      </c>
      <c r="H541">
        <v>2.2596033139999998E-3</v>
      </c>
      <c r="I541">
        <v>540</v>
      </c>
      <c r="J541">
        <v>1166</v>
      </c>
      <c r="K541" t="e">
        <f>INDEX('ADP 08-24'!B:B,MATCH('ESPN 8-22'!A541,'ADP 08-24'!A:A,0))</f>
        <v>#N/A</v>
      </c>
    </row>
    <row r="542" spans="1:11" x14ac:dyDescent="0.25">
      <c r="A542" t="s">
        <v>363</v>
      </c>
      <c r="B542">
        <v>541</v>
      </c>
      <c r="C542">
        <v>541</v>
      </c>
      <c r="D542">
        <v>541</v>
      </c>
      <c r="E542">
        <v>169.9407994</v>
      </c>
      <c r="F542">
        <v>0</v>
      </c>
      <c r="G542">
        <v>0</v>
      </c>
      <c r="H542">
        <v>3.2638714540000001E-3</v>
      </c>
      <c r="I542">
        <v>541</v>
      </c>
      <c r="J542">
        <v>1167</v>
      </c>
      <c r="K542" t="e">
        <f>INDEX('ADP 08-24'!B:B,MATCH('ESPN 8-22'!A542,'ADP 08-24'!A:A,0))</f>
        <v>#N/A</v>
      </c>
    </row>
    <row r="543" spans="1:11" x14ac:dyDescent="0.25">
      <c r="A543" t="s">
        <v>298</v>
      </c>
      <c r="B543">
        <v>542</v>
      </c>
      <c r="C543">
        <v>542</v>
      </c>
      <c r="D543">
        <v>542</v>
      </c>
      <c r="E543">
        <v>169.98659860000001</v>
      </c>
      <c r="F543">
        <v>0</v>
      </c>
      <c r="G543">
        <v>0</v>
      </c>
      <c r="H543">
        <v>0</v>
      </c>
      <c r="I543">
        <v>542</v>
      </c>
      <c r="J543">
        <v>1168</v>
      </c>
      <c r="K543" t="e">
        <f>INDEX('ADP 08-24'!B:B,MATCH('ESPN 8-22'!A543,'ADP 08-24'!A:A,0))</f>
        <v>#N/A</v>
      </c>
    </row>
    <row r="544" spans="1:11" x14ac:dyDescent="0.25">
      <c r="A544" t="s">
        <v>1290</v>
      </c>
      <c r="B544">
        <v>543</v>
      </c>
      <c r="C544">
        <v>543</v>
      </c>
      <c r="D544">
        <v>543</v>
      </c>
      <c r="E544">
        <v>169.98442059999999</v>
      </c>
      <c r="F544">
        <v>0</v>
      </c>
      <c r="G544">
        <v>0</v>
      </c>
      <c r="H544">
        <v>2.5106703489999999E-4</v>
      </c>
      <c r="I544">
        <v>543</v>
      </c>
      <c r="J544">
        <v>1169</v>
      </c>
      <c r="K544" t="e">
        <f>INDEX('ADP 08-24'!B:B,MATCH('ESPN 8-22'!A544,'ADP 08-24'!A:A,0))</f>
        <v>#N/A</v>
      </c>
    </row>
    <row r="545" spans="1:11" x14ac:dyDescent="0.25">
      <c r="A545" t="s">
        <v>569</v>
      </c>
      <c r="B545">
        <v>544</v>
      </c>
      <c r="C545">
        <v>544</v>
      </c>
      <c r="D545">
        <v>544</v>
      </c>
      <c r="E545">
        <v>169.9922766</v>
      </c>
      <c r="F545">
        <v>0</v>
      </c>
      <c r="G545">
        <v>0</v>
      </c>
      <c r="H545">
        <v>2.761737384E-3</v>
      </c>
      <c r="I545">
        <v>544</v>
      </c>
      <c r="J545">
        <v>1170</v>
      </c>
      <c r="K545" t="e">
        <f>INDEX('ADP 08-24'!B:B,MATCH('ESPN 8-22'!A545,'ADP 08-24'!A:A,0))</f>
        <v>#N/A</v>
      </c>
    </row>
    <row r="546" spans="1:11" x14ac:dyDescent="0.25">
      <c r="A546" t="s">
        <v>134</v>
      </c>
      <c r="B546">
        <v>545</v>
      </c>
      <c r="C546">
        <v>545</v>
      </c>
      <c r="D546">
        <v>545</v>
      </c>
      <c r="E546">
        <v>169.993482</v>
      </c>
      <c r="F546">
        <v>0</v>
      </c>
      <c r="G546">
        <v>0</v>
      </c>
      <c r="H546">
        <v>0</v>
      </c>
      <c r="I546">
        <v>545</v>
      </c>
      <c r="J546">
        <v>1171</v>
      </c>
      <c r="K546" t="e">
        <f>INDEX('ADP 08-24'!B:B,MATCH('ESPN 8-22'!A546,'ADP 08-24'!A:A,0))</f>
        <v>#N/A</v>
      </c>
    </row>
    <row r="547" spans="1:11" x14ac:dyDescent="0.25">
      <c r="A547" t="s">
        <v>165</v>
      </c>
      <c r="B547">
        <v>546</v>
      </c>
      <c r="C547">
        <v>546</v>
      </c>
      <c r="D547">
        <v>546</v>
      </c>
      <c r="E547">
        <v>169.99515310000001</v>
      </c>
      <c r="F547">
        <v>0</v>
      </c>
      <c r="G547">
        <v>0</v>
      </c>
      <c r="H547">
        <v>0</v>
      </c>
      <c r="I547">
        <v>546</v>
      </c>
      <c r="J547">
        <v>1172</v>
      </c>
      <c r="K547" t="e">
        <f>INDEX('ADP 08-24'!B:B,MATCH('ESPN 8-22'!A547,'ADP 08-24'!A:A,0))</f>
        <v>#N/A</v>
      </c>
    </row>
    <row r="548" spans="1:11" x14ac:dyDescent="0.25">
      <c r="A548" t="s">
        <v>342</v>
      </c>
      <c r="B548">
        <v>547</v>
      </c>
      <c r="C548">
        <v>547</v>
      </c>
      <c r="D548">
        <v>547</v>
      </c>
      <c r="E548">
        <v>169.98636579999999</v>
      </c>
      <c r="F548">
        <v>0</v>
      </c>
      <c r="G548">
        <v>0</v>
      </c>
      <c r="H548">
        <v>2.5106703489999999E-4</v>
      </c>
      <c r="I548">
        <v>547</v>
      </c>
      <c r="J548">
        <v>1173</v>
      </c>
      <c r="K548" t="e">
        <f>INDEX('ADP 08-24'!B:B,MATCH('ESPN 8-22'!A548,'ADP 08-24'!A:A,0))</f>
        <v>#N/A</v>
      </c>
    </row>
    <row r="549" spans="1:11" x14ac:dyDescent="0.25">
      <c r="A549" t="s">
        <v>661</v>
      </c>
      <c r="B549">
        <v>548</v>
      </c>
      <c r="C549">
        <v>548</v>
      </c>
      <c r="D549">
        <v>548</v>
      </c>
      <c r="E549">
        <v>169.9634858</v>
      </c>
      <c r="F549">
        <v>0</v>
      </c>
      <c r="G549">
        <v>0</v>
      </c>
      <c r="H549">
        <v>1.256913022E-3</v>
      </c>
      <c r="I549">
        <v>548</v>
      </c>
      <c r="J549">
        <v>1174</v>
      </c>
      <c r="K549" t="e">
        <f>INDEX('ADP 08-24'!B:B,MATCH('ESPN 8-22'!A549,'ADP 08-24'!A:A,0))</f>
        <v>#N/A</v>
      </c>
    </row>
    <row r="550" spans="1:11" x14ac:dyDescent="0.25">
      <c r="A550" t="s">
        <v>577</v>
      </c>
      <c r="B550">
        <v>549</v>
      </c>
      <c r="C550">
        <v>549</v>
      </c>
      <c r="D550">
        <v>549</v>
      </c>
      <c r="E550">
        <v>169.97356260000001</v>
      </c>
      <c r="F550">
        <v>0</v>
      </c>
      <c r="G550">
        <v>0</v>
      </c>
      <c r="H550">
        <v>7.5320110469999997E-4</v>
      </c>
      <c r="I550">
        <v>549</v>
      </c>
      <c r="J550">
        <v>1175</v>
      </c>
      <c r="K550" t="e">
        <f>INDEX('ADP 08-24'!B:B,MATCH('ESPN 8-22'!A550,'ADP 08-24'!A:A,0))</f>
        <v>#N/A</v>
      </c>
    </row>
    <row r="551" spans="1:11" x14ac:dyDescent="0.25">
      <c r="A551" t="s">
        <v>336</v>
      </c>
      <c r="B551">
        <v>550</v>
      </c>
      <c r="C551">
        <v>550</v>
      </c>
      <c r="D551">
        <v>550</v>
      </c>
      <c r="E551">
        <v>169.9807624</v>
      </c>
      <c r="F551">
        <v>0</v>
      </c>
      <c r="G551">
        <v>0</v>
      </c>
      <c r="H551">
        <v>2.5106703489999999E-4</v>
      </c>
      <c r="I551">
        <v>550</v>
      </c>
      <c r="J551">
        <v>1176</v>
      </c>
      <c r="K551" t="e">
        <f>INDEX('ADP 08-24'!B:B,MATCH('ESPN 8-22'!A551,'ADP 08-24'!A:A,0))</f>
        <v>#N/A</v>
      </c>
    </row>
    <row r="552" spans="1:11" x14ac:dyDescent="0.25">
      <c r="A552" t="s">
        <v>553</v>
      </c>
      <c r="B552">
        <v>551</v>
      </c>
      <c r="C552">
        <v>551</v>
      </c>
      <c r="D552">
        <v>551</v>
      </c>
      <c r="E552">
        <v>169.981843</v>
      </c>
      <c r="F552">
        <v>0</v>
      </c>
      <c r="G552">
        <v>0</v>
      </c>
      <c r="H552">
        <v>0</v>
      </c>
      <c r="I552">
        <v>551</v>
      </c>
      <c r="J552">
        <v>1177</v>
      </c>
      <c r="K552" t="e">
        <f>INDEX('ADP 08-24'!B:B,MATCH('ESPN 8-22'!A552,'ADP 08-24'!A:A,0))</f>
        <v>#N/A</v>
      </c>
    </row>
    <row r="553" spans="1:11" x14ac:dyDescent="0.25">
      <c r="A553" t="s">
        <v>1291</v>
      </c>
      <c r="B553">
        <v>552</v>
      </c>
      <c r="C553">
        <v>552</v>
      </c>
      <c r="D553">
        <v>552</v>
      </c>
      <c r="E553">
        <v>169.9983124</v>
      </c>
      <c r="F553">
        <v>0</v>
      </c>
      <c r="G553">
        <v>0</v>
      </c>
      <c r="H553">
        <v>0</v>
      </c>
      <c r="I553">
        <v>552</v>
      </c>
      <c r="J553">
        <v>1178</v>
      </c>
      <c r="K553" t="e">
        <f>INDEX('ADP 08-24'!B:B,MATCH('ESPN 8-22'!A553,'ADP 08-24'!A:A,0))</f>
        <v>#N/A</v>
      </c>
    </row>
    <row r="554" spans="1:11" x14ac:dyDescent="0.25">
      <c r="A554" t="s">
        <v>126</v>
      </c>
      <c r="B554">
        <v>553</v>
      </c>
      <c r="C554">
        <v>553</v>
      </c>
      <c r="D554">
        <v>553</v>
      </c>
      <c r="E554">
        <v>169.99481220000001</v>
      </c>
      <c r="F554">
        <v>0</v>
      </c>
      <c r="G554">
        <v>0</v>
      </c>
      <c r="H554">
        <v>5.0213406979999998E-4</v>
      </c>
      <c r="I554">
        <v>553</v>
      </c>
      <c r="J554">
        <v>1179</v>
      </c>
      <c r="K554" t="e">
        <f>INDEX('ADP 08-24'!B:B,MATCH('ESPN 8-22'!A554,'ADP 08-24'!A:A,0))</f>
        <v>#N/A</v>
      </c>
    </row>
    <row r="555" spans="1:11" x14ac:dyDescent="0.25">
      <c r="A555" t="s">
        <v>574</v>
      </c>
      <c r="B555">
        <v>554</v>
      </c>
      <c r="C555">
        <v>554</v>
      </c>
      <c r="D555">
        <v>554</v>
      </c>
      <c r="E555">
        <v>169.993956</v>
      </c>
      <c r="F555">
        <v>0</v>
      </c>
      <c r="G555">
        <v>0</v>
      </c>
      <c r="H555">
        <v>2.5106703489999999E-4</v>
      </c>
      <c r="I555">
        <v>554</v>
      </c>
      <c r="J555">
        <v>1180</v>
      </c>
      <c r="K555" t="e">
        <f>INDEX('ADP 08-24'!B:B,MATCH('ESPN 8-22'!A555,'ADP 08-24'!A:A,0))</f>
        <v>#N/A</v>
      </c>
    </row>
    <row r="556" spans="1:11" x14ac:dyDescent="0.25">
      <c r="A556" t="s">
        <v>410</v>
      </c>
      <c r="B556">
        <v>555</v>
      </c>
      <c r="C556">
        <v>555</v>
      </c>
      <c r="D556">
        <v>555</v>
      </c>
      <c r="E556">
        <v>169.9559051</v>
      </c>
      <c r="F556">
        <v>0</v>
      </c>
      <c r="G556">
        <v>0</v>
      </c>
      <c r="H556">
        <v>1.7574692439999999E-3</v>
      </c>
      <c r="I556">
        <v>555</v>
      </c>
      <c r="J556">
        <v>1181</v>
      </c>
      <c r="K556" t="e">
        <f>INDEX('ADP 08-24'!B:B,MATCH('ESPN 8-22'!A556,'ADP 08-24'!A:A,0))</f>
        <v>#N/A</v>
      </c>
    </row>
    <row r="557" spans="1:11" x14ac:dyDescent="0.25">
      <c r="A557" t="s">
        <v>392</v>
      </c>
      <c r="B557">
        <v>556</v>
      </c>
      <c r="C557">
        <v>556</v>
      </c>
      <c r="D557">
        <v>556</v>
      </c>
      <c r="E557">
        <v>169.990298</v>
      </c>
      <c r="F557">
        <v>0</v>
      </c>
      <c r="G557">
        <v>0</v>
      </c>
      <c r="H557">
        <v>5.0213406979999998E-4</v>
      </c>
      <c r="I557">
        <v>556</v>
      </c>
      <c r="J557">
        <v>1182</v>
      </c>
      <c r="K557" t="e">
        <f>INDEX('ADP 08-24'!B:B,MATCH('ESPN 8-22'!A557,'ADP 08-24'!A:A,0))</f>
        <v>#N/A</v>
      </c>
    </row>
    <row r="558" spans="1:11" x14ac:dyDescent="0.25">
      <c r="A558" t="s">
        <v>404</v>
      </c>
      <c r="B558">
        <v>557</v>
      </c>
      <c r="C558">
        <v>557</v>
      </c>
      <c r="D558">
        <v>557</v>
      </c>
      <c r="E558">
        <v>169.98349769999999</v>
      </c>
      <c r="F558">
        <v>0</v>
      </c>
      <c r="G558">
        <v>0</v>
      </c>
      <c r="H558">
        <v>2.5106703489999999E-4</v>
      </c>
      <c r="I558">
        <v>557</v>
      </c>
      <c r="J558">
        <v>1183</v>
      </c>
      <c r="K558" t="e">
        <f>INDEX('ADP 08-24'!B:B,MATCH('ESPN 8-22'!A558,'ADP 08-24'!A:A,0))</f>
        <v>#N/A</v>
      </c>
    </row>
    <row r="559" spans="1:11" x14ac:dyDescent="0.25">
      <c r="A559" t="s">
        <v>409</v>
      </c>
      <c r="B559">
        <v>558</v>
      </c>
      <c r="C559">
        <v>558</v>
      </c>
      <c r="D559">
        <v>558</v>
      </c>
      <c r="E559">
        <v>169.95473329999999</v>
      </c>
      <c r="F559">
        <v>0</v>
      </c>
      <c r="G559">
        <v>0</v>
      </c>
      <c r="H559">
        <v>7.5320110469999997E-4</v>
      </c>
      <c r="I559">
        <v>558</v>
      </c>
      <c r="J559">
        <v>1184</v>
      </c>
      <c r="K559" t="e">
        <f>INDEX('ADP 08-24'!B:B,MATCH('ESPN 8-22'!A559,'ADP 08-24'!A:A,0))</f>
        <v>#N/A</v>
      </c>
    </row>
    <row r="560" spans="1:11" x14ac:dyDescent="0.25">
      <c r="A560" t="s">
        <v>124</v>
      </c>
      <c r="B560">
        <v>559</v>
      </c>
      <c r="C560">
        <v>559</v>
      </c>
      <c r="D560">
        <v>559</v>
      </c>
      <c r="E560">
        <v>169.9744685</v>
      </c>
      <c r="F560">
        <v>0</v>
      </c>
      <c r="G560">
        <v>0</v>
      </c>
      <c r="H560">
        <v>1.0042681400000001E-3</v>
      </c>
      <c r="I560">
        <v>559</v>
      </c>
      <c r="J560">
        <v>1185</v>
      </c>
      <c r="K560" t="e">
        <f>INDEX('ADP 08-24'!B:B,MATCH('ESPN 8-22'!A560,'ADP 08-24'!A:A,0))</f>
        <v>#N/A</v>
      </c>
    </row>
    <row r="561" spans="1:11" x14ac:dyDescent="0.25">
      <c r="A561" t="s">
        <v>383</v>
      </c>
      <c r="B561">
        <v>560</v>
      </c>
      <c r="C561">
        <v>560</v>
      </c>
      <c r="D561">
        <v>560</v>
      </c>
      <c r="E561">
        <v>169.97336329999999</v>
      </c>
      <c r="F561">
        <v>0</v>
      </c>
      <c r="G561">
        <v>0</v>
      </c>
      <c r="H561">
        <v>7.5320110469999997E-4</v>
      </c>
      <c r="I561">
        <v>560</v>
      </c>
      <c r="J561">
        <v>1186</v>
      </c>
      <c r="K561" t="e">
        <f>INDEX('ADP 08-24'!B:B,MATCH('ESPN 8-22'!A561,'ADP 08-24'!A:A,0))</f>
        <v>#N/A</v>
      </c>
    </row>
    <row r="562" spans="1:11" x14ac:dyDescent="0.25">
      <c r="A562" t="s">
        <v>559</v>
      </c>
      <c r="B562">
        <v>561</v>
      </c>
      <c r="C562">
        <v>561</v>
      </c>
      <c r="D562">
        <v>561</v>
      </c>
      <c r="E562">
        <v>169.99225999999999</v>
      </c>
      <c r="F562">
        <v>0</v>
      </c>
      <c r="G562">
        <v>0</v>
      </c>
      <c r="H562">
        <v>0</v>
      </c>
      <c r="I562">
        <v>561</v>
      </c>
      <c r="J562">
        <v>1187</v>
      </c>
      <c r="K562" t="e">
        <f>INDEX('ADP 08-24'!B:B,MATCH('ESPN 8-22'!A562,'ADP 08-24'!A:A,0))</f>
        <v>#N/A</v>
      </c>
    </row>
    <row r="563" spans="1:11" x14ac:dyDescent="0.25">
      <c r="A563" t="s">
        <v>1292</v>
      </c>
      <c r="B563">
        <v>562</v>
      </c>
      <c r="C563">
        <v>562</v>
      </c>
      <c r="D563">
        <v>562</v>
      </c>
      <c r="E563">
        <v>169.97265640000001</v>
      </c>
      <c r="F563">
        <v>0</v>
      </c>
      <c r="G563">
        <v>0</v>
      </c>
      <c r="H563">
        <v>1.0042681400000001E-3</v>
      </c>
      <c r="I563">
        <v>562</v>
      </c>
      <c r="J563">
        <v>1188</v>
      </c>
      <c r="K563" t="e">
        <f>INDEX('ADP 08-24'!B:B,MATCH('ESPN 8-22'!A563,'ADP 08-24'!A:A,0))</f>
        <v>#N/A</v>
      </c>
    </row>
    <row r="564" spans="1:11" x14ac:dyDescent="0.25">
      <c r="A564" t="s">
        <v>135</v>
      </c>
      <c r="B564">
        <v>563</v>
      </c>
      <c r="C564">
        <v>563</v>
      </c>
      <c r="D564">
        <v>563</v>
      </c>
      <c r="E564">
        <v>169.9920271</v>
      </c>
      <c r="F564">
        <v>0</v>
      </c>
      <c r="G564">
        <v>0</v>
      </c>
      <c r="H564">
        <v>0</v>
      </c>
      <c r="I564">
        <v>563</v>
      </c>
      <c r="J564">
        <v>1189</v>
      </c>
      <c r="K564" t="e">
        <f>INDEX('ADP 08-24'!B:B,MATCH('ESPN 8-22'!A564,'ADP 08-24'!A:A,0))</f>
        <v>#N/A</v>
      </c>
    </row>
    <row r="565" spans="1:11" x14ac:dyDescent="0.25">
      <c r="A565" t="s">
        <v>391</v>
      </c>
      <c r="B565">
        <v>564</v>
      </c>
      <c r="C565">
        <v>564</v>
      </c>
      <c r="D565">
        <v>564</v>
      </c>
      <c r="E565">
        <v>169.98102019999999</v>
      </c>
      <c r="F565">
        <v>0</v>
      </c>
      <c r="G565">
        <v>0</v>
      </c>
      <c r="H565">
        <v>0</v>
      </c>
      <c r="I565">
        <v>564</v>
      </c>
      <c r="J565">
        <v>1190</v>
      </c>
      <c r="K565" t="e">
        <f>INDEX('ADP 08-24'!B:B,MATCH('ESPN 8-22'!A565,'ADP 08-24'!A:A,0))</f>
        <v>#N/A</v>
      </c>
    </row>
    <row r="566" spans="1:11" x14ac:dyDescent="0.25">
      <c r="A566" t="s">
        <v>168</v>
      </c>
      <c r="B566">
        <v>565</v>
      </c>
      <c r="C566">
        <v>565</v>
      </c>
      <c r="D566">
        <v>565</v>
      </c>
      <c r="E566">
        <v>169.9940225</v>
      </c>
      <c r="F566">
        <v>0</v>
      </c>
      <c r="G566">
        <v>0</v>
      </c>
      <c r="H566">
        <v>2.5106703489999999E-4</v>
      </c>
      <c r="I566">
        <v>565</v>
      </c>
      <c r="J566">
        <v>1191</v>
      </c>
      <c r="K566" t="e">
        <f>INDEX('ADP 08-24'!B:B,MATCH('ESPN 8-22'!A566,'ADP 08-24'!A:A,0))</f>
        <v>#N/A</v>
      </c>
    </row>
    <row r="567" spans="1:11" x14ac:dyDescent="0.25">
      <c r="A567" t="s">
        <v>139</v>
      </c>
      <c r="B567">
        <v>566</v>
      </c>
      <c r="C567">
        <v>566</v>
      </c>
      <c r="D567">
        <v>566</v>
      </c>
      <c r="E567">
        <v>169.98816969999999</v>
      </c>
      <c r="F567">
        <v>0</v>
      </c>
      <c r="G567">
        <v>0</v>
      </c>
      <c r="H567">
        <v>0</v>
      </c>
      <c r="I567">
        <v>566</v>
      </c>
      <c r="J567">
        <v>1192</v>
      </c>
      <c r="K567" t="e">
        <f>INDEX('ADP 08-24'!B:B,MATCH('ESPN 8-22'!A567,'ADP 08-24'!A:A,0))</f>
        <v>#N/A</v>
      </c>
    </row>
    <row r="568" spans="1:11" x14ac:dyDescent="0.25">
      <c r="A568" t="s">
        <v>1293</v>
      </c>
      <c r="B568">
        <v>567</v>
      </c>
      <c r="C568">
        <v>567</v>
      </c>
      <c r="D568">
        <v>567</v>
      </c>
      <c r="E568">
        <v>169.99048920000001</v>
      </c>
      <c r="F568">
        <v>0</v>
      </c>
      <c r="G568">
        <v>0</v>
      </c>
      <c r="H568">
        <v>2.5106703489999999E-4</v>
      </c>
      <c r="I568">
        <v>567</v>
      </c>
      <c r="J568">
        <v>1193</v>
      </c>
      <c r="K568" t="e">
        <f>INDEX('ADP 08-24'!B:B,MATCH('ESPN 8-22'!A568,'ADP 08-24'!A:A,0))</f>
        <v>#N/A</v>
      </c>
    </row>
    <row r="569" spans="1:11" x14ac:dyDescent="0.25">
      <c r="A569" t="s">
        <v>138</v>
      </c>
      <c r="B569">
        <v>568</v>
      </c>
      <c r="C569">
        <v>568</v>
      </c>
      <c r="D569">
        <v>568</v>
      </c>
      <c r="E569">
        <v>169.9941887</v>
      </c>
      <c r="F569">
        <v>0</v>
      </c>
      <c r="G569">
        <v>0</v>
      </c>
      <c r="H569">
        <v>0</v>
      </c>
      <c r="I569">
        <v>568</v>
      </c>
      <c r="J569">
        <v>1194</v>
      </c>
      <c r="K569" t="e">
        <f>INDEX('ADP 08-24'!B:B,MATCH('ESPN 8-22'!A569,'ADP 08-24'!A:A,0))</f>
        <v>#N/A</v>
      </c>
    </row>
    <row r="570" spans="1:11" x14ac:dyDescent="0.25">
      <c r="A570" t="s">
        <v>347</v>
      </c>
      <c r="B570">
        <v>569</v>
      </c>
      <c r="C570">
        <v>569</v>
      </c>
      <c r="D570">
        <v>569</v>
      </c>
      <c r="E570">
        <v>169.99038949999999</v>
      </c>
      <c r="F570">
        <v>0</v>
      </c>
      <c r="G570">
        <v>0</v>
      </c>
      <c r="H570">
        <v>0</v>
      </c>
      <c r="I570">
        <v>569</v>
      </c>
      <c r="J570">
        <v>1195</v>
      </c>
      <c r="K570" t="e">
        <f>INDEX('ADP 08-24'!B:B,MATCH('ESPN 8-22'!A570,'ADP 08-24'!A:A,0))</f>
        <v>#N/A</v>
      </c>
    </row>
    <row r="571" spans="1:11" x14ac:dyDescent="0.25">
      <c r="A571" t="s">
        <v>137</v>
      </c>
      <c r="B571">
        <v>570</v>
      </c>
      <c r="C571">
        <v>570</v>
      </c>
      <c r="D571">
        <v>570</v>
      </c>
      <c r="E571">
        <v>169.9867562</v>
      </c>
      <c r="F571">
        <v>0</v>
      </c>
      <c r="G571">
        <v>0</v>
      </c>
      <c r="H571">
        <v>2.5106703489999999E-4</v>
      </c>
      <c r="I571">
        <v>570</v>
      </c>
      <c r="J571">
        <v>1196</v>
      </c>
      <c r="K571" t="e">
        <f>INDEX('ADP 08-24'!B:B,MATCH('ESPN 8-22'!A571,'ADP 08-24'!A:A,0))</f>
        <v>#N/A</v>
      </c>
    </row>
    <row r="572" spans="1:11" x14ac:dyDescent="0.25">
      <c r="A572" t="s">
        <v>1294</v>
      </c>
      <c r="B572">
        <v>571</v>
      </c>
      <c r="C572">
        <v>571</v>
      </c>
      <c r="D572">
        <v>571</v>
      </c>
      <c r="E572">
        <v>169.98302380000001</v>
      </c>
      <c r="F572">
        <v>0</v>
      </c>
      <c r="G572">
        <v>0</v>
      </c>
      <c r="H572">
        <v>0</v>
      </c>
      <c r="I572">
        <v>571</v>
      </c>
      <c r="J572">
        <v>1197</v>
      </c>
      <c r="K572" t="e">
        <f>INDEX('ADP 08-24'!B:B,MATCH('ESPN 8-22'!A572,'ADP 08-24'!A:A,0))</f>
        <v>#N/A</v>
      </c>
    </row>
    <row r="573" spans="1:11" x14ac:dyDescent="0.25">
      <c r="A573" t="s">
        <v>145</v>
      </c>
      <c r="B573">
        <v>572</v>
      </c>
      <c r="C573">
        <v>572</v>
      </c>
      <c r="D573">
        <v>572</v>
      </c>
      <c r="E573">
        <v>169.98910910000001</v>
      </c>
      <c r="F573">
        <v>0</v>
      </c>
      <c r="G573">
        <v>0</v>
      </c>
      <c r="H573">
        <v>1.255335174E-3</v>
      </c>
      <c r="I573">
        <v>572</v>
      </c>
      <c r="J573">
        <v>1198</v>
      </c>
      <c r="K573" t="e">
        <f>INDEX('ADP 08-24'!B:B,MATCH('ESPN 8-22'!A573,'ADP 08-24'!A:A,0))</f>
        <v>#N/A</v>
      </c>
    </row>
    <row r="574" spans="1:11" x14ac:dyDescent="0.25">
      <c r="A574" t="s">
        <v>385</v>
      </c>
      <c r="B574">
        <v>573</v>
      </c>
      <c r="C574">
        <v>573</v>
      </c>
      <c r="D574">
        <v>573</v>
      </c>
      <c r="E574">
        <v>169.98280750000001</v>
      </c>
      <c r="F574">
        <v>0</v>
      </c>
      <c r="G574">
        <v>0</v>
      </c>
      <c r="H574">
        <v>1.0042681400000001E-3</v>
      </c>
      <c r="I574">
        <v>573</v>
      </c>
      <c r="J574">
        <v>1199</v>
      </c>
      <c r="K574" t="e">
        <f>INDEX('ADP 08-24'!B:B,MATCH('ESPN 8-22'!A574,'ADP 08-24'!A:A,0))</f>
        <v>#N/A</v>
      </c>
    </row>
    <row r="575" spans="1:11" x14ac:dyDescent="0.25">
      <c r="A575" t="s">
        <v>401</v>
      </c>
      <c r="B575">
        <v>574</v>
      </c>
      <c r="C575">
        <v>574</v>
      </c>
      <c r="D575">
        <v>574</v>
      </c>
      <c r="E575">
        <v>169.98899280000001</v>
      </c>
      <c r="F575">
        <v>0</v>
      </c>
      <c r="G575">
        <v>0</v>
      </c>
      <c r="H575">
        <v>2.5106703489999999E-4</v>
      </c>
      <c r="I575">
        <v>574</v>
      </c>
      <c r="J575">
        <v>1200</v>
      </c>
      <c r="K575" t="e">
        <f>INDEX('ADP 08-24'!B:B,MATCH('ESPN 8-22'!A575,'ADP 08-24'!A:A,0))</f>
        <v>#N/A</v>
      </c>
    </row>
    <row r="576" spans="1:11" x14ac:dyDescent="0.25">
      <c r="A576" t="s">
        <v>380</v>
      </c>
      <c r="B576">
        <v>575</v>
      </c>
      <c r="C576">
        <v>575</v>
      </c>
      <c r="D576">
        <v>575</v>
      </c>
      <c r="E576">
        <v>169.9853847</v>
      </c>
      <c r="F576">
        <v>0</v>
      </c>
      <c r="G576">
        <v>0</v>
      </c>
      <c r="H576">
        <v>2.5106703489999999E-4</v>
      </c>
      <c r="I576">
        <v>575</v>
      </c>
      <c r="J576">
        <v>1201</v>
      </c>
      <c r="K576" t="e">
        <f>INDEX('ADP 08-24'!B:B,MATCH('ESPN 8-22'!A576,'ADP 08-24'!A:A,0))</f>
        <v>#N/A</v>
      </c>
    </row>
    <row r="577" spans="1:11" x14ac:dyDescent="0.25">
      <c r="A577" t="s">
        <v>345</v>
      </c>
      <c r="B577">
        <v>576</v>
      </c>
      <c r="C577">
        <v>576</v>
      </c>
      <c r="D577">
        <v>576</v>
      </c>
      <c r="E577">
        <v>169.98881829999999</v>
      </c>
      <c r="F577">
        <v>0</v>
      </c>
      <c r="G577">
        <v>0</v>
      </c>
      <c r="H577">
        <v>0</v>
      </c>
      <c r="I577">
        <v>576</v>
      </c>
      <c r="J577">
        <v>1202</v>
      </c>
      <c r="K577" t="e">
        <f>INDEX('ADP 08-24'!B:B,MATCH('ESPN 8-22'!A577,'ADP 08-24'!A:A,0))</f>
        <v>#N/A</v>
      </c>
    </row>
    <row r="578" spans="1:11" x14ac:dyDescent="0.25">
      <c r="A578" t="s">
        <v>142</v>
      </c>
      <c r="B578">
        <v>577</v>
      </c>
      <c r="C578">
        <v>577</v>
      </c>
      <c r="D578">
        <v>577</v>
      </c>
      <c r="E578">
        <v>169.97874160000001</v>
      </c>
      <c r="F578">
        <v>0</v>
      </c>
      <c r="G578">
        <v>0</v>
      </c>
      <c r="H578">
        <v>1.0042681400000001E-3</v>
      </c>
      <c r="I578">
        <v>577</v>
      </c>
      <c r="J578">
        <v>1203</v>
      </c>
      <c r="K578" t="e">
        <f>INDEX('ADP 08-24'!B:B,MATCH('ESPN 8-22'!A578,'ADP 08-24'!A:A,0))</f>
        <v>#N/A</v>
      </c>
    </row>
    <row r="579" spans="1:11" x14ac:dyDescent="0.25">
      <c r="A579" t="s">
        <v>316</v>
      </c>
      <c r="B579">
        <v>578</v>
      </c>
      <c r="C579">
        <v>578</v>
      </c>
      <c r="D579">
        <v>578</v>
      </c>
      <c r="E579">
        <v>169.9927423</v>
      </c>
      <c r="F579">
        <v>0</v>
      </c>
      <c r="G579">
        <v>0</v>
      </c>
      <c r="H579">
        <v>0</v>
      </c>
      <c r="I579">
        <v>578</v>
      </c>
      <c r="J579">
        <v>1204</v>
      </c>
      <c r="K579" t="e">
        <f>INDEX('ADP 08-24'!B:B,MATCH('ESPN 8-22'!A579,'ADP 08-24'!A:A,0))</f>
        <v>#N/A</v>
      </c>
    </row>
    <row r="580" spans="1:11" x14ac:dyDescent="0.25">
      <c r="A580" t="s">
        <v>354</v>
      </c>
      <c r="B580">
        <v>579</v>
      </c>
      <c r="C580">
        <v>579</v>
      </c>
      <c r="D580">
        <v>579</v>
      </c>
      <c r="E580">
        <v>169.9761317</v>
      </c>
      <c r="F580">
        <v>0</v>
      </c>
      <c r="G580">
        <v>0</v>
      </c>
      <c r="H580">
        <v>0</v>
      </c>
      <c r="I580">
        <v>579</v>
      </c>
      <c r="J580">
        <v>1205</v>
      </c>
      <c r="K580" t="e">
        <f>INDEX('ADP 08-24'!B:B,MATCH('ESPN 8-22'!A580,'ADP 08-24'!A:A,0))</f>
        <v>#N/A</v>
      </c>
    </row>
    <row r="581" spans="1:11" x14ac:dyDescent="0.25">
      <c r="A581" t="s">
        <v>413</v>
      </c>
      <c r="B581">
        <v>580</v>
      </c>
      <c r="C581">
        <v>580</v>
      </c>
      <c r="D581">
        <v>580</v>
      </c>
      <c r="E581">
        <v>169.9742694</v>
      </c>
      <c r="F581">
        <v>0</v>
      </c>
      <c r="G581">
        <v>0</v>
      </c>
      <c r="H581">
        <v>1.0042681400000001E-3</v>
      </c>
      <c r="I581">
        <v>580</v>
      </c>
      <c r="J581">
        <v>1206</v>
      </c>
      <c r="K581" t="e">
        <f>INDEX('ADP 08-24'!B:B,MATCH('ESPN 8-22'!A581,'ADP 08-24'!A:A,0))</f>
        <v>#N/A</v>
      </c>
    </row>
    <row r="582" spans="1:11" x14ac:dyDescent="0.25">
      <c r="A582" t="s">
        <v>355</v>
      </c>
      <c r="B582">
        <v>581</v>
      </c>
      <c r="C582">
        <v>581</v>
      </c>
      <c r="D582">
        <v>581</v>
      </c>
      <c r="E582">
        <v>169.9834228</v>
      </c>
      <c r="F582">
        <v>0</v>
      </c>
      <c r="G582">
        <v>0</v>
      </c>
      <c r="H582">
        <v>0</v>
      </c>
      <c r="I582">
        <v>581</v>
      </c>
      <c r="J582">
        <v>1207</v>
      </c>
      <c r="K582" t="e">
        <f>INDEX('ADP 08-24'!B:B,MATCH('ESPN 8-22'!A582,'ADP 08-24'!A:A,0))</f>
        <v>#N/A</v>
      </c>
    </row>
    <row r="583" spans="1:11" x14ac:dyDescent="0.25">
      <c r="A583" t="s">
        <v>580</v>
      </c>
      <c r="B583">
        <v>582</v>
      </c>
      <c r="C583">
        <v>582</v>
      </c>
      <c r="D583">
        <v>582</v>
      </c>
      <c r="E583">
        <v>169.98289879999999</v>
      </c>
      <c r="F583">
        <v>0</v>
      </c>
      <c r="G583">
        <v>0</v>
      </c>
      <c r="H583">
        <v>2.5106703489999999E-4</v>
      </c>
      <c r="I583">
        <v>582</v>
      </c>
      <c r="J583">
        <v>1208</v>
      </c>
      <c r="K583" t="e">
        <f>INDEX('ADP 08-24'!B:B,MATCH('ESPN 8-22'!A583,'ADP 08-24'!A:A,0))</f>
        <v>#N/A</v>
      </c>
    </row>
    <row r="584" spans="1:11" x14ac:dyDescent="0.25">
      <c r="A584" t="s">
        <v>543</v>
      </c>
      <c r="B584">
        <v>583</v>
      </c>
      <c r="C584">
        <v>583</v>
      </c>
      <c r="D584">
        <v>583</v>
      </c>
      <c r="E584">
        <v>169.98361389999999</v>
      </c>
      <c r="F584">
        <v>0</v>
      </c>
      <c r="G584">
        <v>0</v>
      </c>
      <c r="H584">
        <v>0</v>
      </c>
      <c r="I584">
        <v>583</v>
      </c>
      <c r="J584">
        <v>1209</v>
      </c>
      <c r="K584" t="e">
        <f>INDEX('ADP 08-24'!B:B,MATCH('ESPN 8-22'!A584,'ADP 08-24'!A:A,0))</f>
        <v>#N/A</v>
      </c>
    </row>
    <row r="585" spans="1:11" x14ac:dyDescent="0.25">
      <c r="A585" t="s">
        <v>549</v>
      </c>
      <c r="B585">
        <v>584</v>
      </c>
      <c r="C585">
        <v>584</v>
      </c>
      <c r="D585">
        <v>584</v>
      </c>
      <c r="E585">
        <v>169.98574210000001</v>
      </c>
      <c r="F585">
        <v>0</v>
      </c>
      <c r="G585">
        <v>0</v>
      </c>
      <c r="H585">
        <v>2.5106703489999999E-3</v>
      </c>
      <c r="I585">
        <v>584</v>
      </c>
      <c r="J585">
        <v>1210</v>
      </c>
      <c r="K585" t="e">
        <f>INDEX('ADP 08-24'!B:B,MATCH('ESPN 8-22'!A585,'ADP 08-24'!A:A,0))</f>
        <v>#N/A</v>
      </c>
    </row>
    <row r="586" spans="1:11" x14ac:dyDescent="0.25">
      <c r="A586" t="s">
        <v>408</v>
      </c>
      <c r="B586">
        <v>585</v>
      </c>
      <c r="C586">
        <v>585</v>
      </c>
      <c r="D586">
        <v>585</v>
      </c>
      <c r="E586">
        <v>169.97494280000001</v>
      </c>
      <c r="F586">
        <v>0</v>
      </c>
      <c r="G586">
        <v>0</v>
      </c>
      <c r="H586">
        <v>0</v>
      </c>
      <c r="I586">
        <v>585</v>
      </c>
      <c r="J586">
        <v>1211</v>
      </c>
      <c r="K586" t="e">
        <f>INDEX('ADP 08-24'!B:B,MATCH('ESPN 8-22'!A586,'ADP 08-24'!A:A,0))</f>
        <v>#N/A</v>
      </c>
    </row>
    <row r="587" spans="1:11" x14ac:dyDescent="0.25">
      <c r="A587" t="s">
        <v>546</v>
      </c>
      <c r="B587">
        <v>586</v>
      </c>
      <c r="C587">
        <v>586</v>
      </c>
      <c r="D587">
        <v>586</v>
      </c>
      <c r="E587">
        <v>170.00406530000001</v>
      </c>
      <c r="F587">
        <v>0</v>
      </c>
      <c r="G587">
        <v>0</v>
      </c>
      <c r="H587">
        <v>0</v>
      </c>
      <c r="I587">
        <v>586</v>
      </c>
      <c r="J587">
        <v>1212</v>
      </c>
      <c r="K587" t="e">
        <f>INDEX('ADP 08-24'!B:B,MATCH('ESPN 8-22'!A587,'ADP 08-24'!A:A,0))</f>
        <v>#N/A</v>
      </c>
    </row>
    <row r="588" spans="1:11" x14ac:dyDescent="0.25">
      <c r="A588" t="s">
        <v>533</v>
      </c>
      <c r="B588">
        <v>587</v>
      </c>
      <c r="C588">
        <v>587</v>
      </c>
      <c r="D588">
        <v>587</v>
      </c>
      <c r="E588">
        <v>169.96850810000001</v>
      </c>
      <c r="F588">
        <v>0</v>
      </c>
      <c r="G588">
        <v>0</v>
      </c>
      <c r="H588">
        <v>5.774541803E-3</v>
      </c>
      <c r="I588">
        <v>587</v>
      </c>
      <c r="J588">
        <v>1213</v>
      </c>
      <c r="K588" t="str">
        <f>INDEX('ADP 08-24'!B:B,MATCH('ESPN 8-22'!A588,'ADP 08-24'!A:A,0))</f>
        <v>CLE</v>
      </c>
    </row>
    <row r="589" spans="1:11" x14ac:dyDescent="0.25">
      <c r="A589" t="s">
        <v>578</v>
      </c>
      <c r="B589">
        <v>588</v>
      </c>
      <c r="C589">
        <v>588</v>
      </c>
      <c r="D589">
        <v>588</v>
      </c>
      <c r="E589">
        <v>169.9788916</v>
      </c>
      <c r="F589">
        <v>0</v>
      </c>
      <c r="G589">
        <v>0</v>
      </c>
      <c r="H589">
        <v>7.5320110469999997E-4</v>
      </c>
      <c r="I589">
        <v>588</v>
      </c>
      <c r="J589">
        <v>1214</v>
      </c>
      <c r="K589" t="e">
        <f>INDEX('ADP 08-24'!B:B,MATCH('ESPN 8-22'!A589,'ADP 08-24'!A:A,0))</f>
        <v>#N/A</v>
      </c>
    </row>
    <row r="590" spans="1:11" x14ac:dyDescent="0.25">
      <c r="A590" t="s">
        <v>362</v>
      </c>
      <c r="B590">
        <v>589</v>
      </c>
      <c r="C590">
        <v>589</v>
      </c>
      <c r="D590">
        <v>589</v>
      </c>
      <c r="E590">
        <v>169.96971379999999</v>
      </c>
      <c r="F590">
        <v>0</v>
      </c>
      <c r="G590">
        <v>0</v>
      </c>
      <c r="H590">
        <v>0</v>
      </c>
      <c r="I590">
        <v>589</v>
      </c>
      <c r="J590">
        <v>1305</v>
      </c>
      <c r="K590" t="e">
        <f>INDEX('ADP 08-24'!B:B,MATCH('ESPN 8-22'!A590,'ADP 08-24'!A:A,0))</f>
        <v>#N/A</v>
      </c>
    </row>
    <row r="591" spans="1:11" x14ac:dyDescent="0.25">
      <c r="A591" t="s">
        <v>673</v>
      </c>
      <c r="B591">
        <v>590</v>
      </c>
      <c r="C591">
        <v>590</v>
      </c>
      <c r="D591">
        <v>590</v>
      </c>
      <c r="E591">
        <v>169.97607930000001</v>
      </c>
      <c r="F591">
        <v>0</v>
      </c>
      <c r="G591">
        <v>0</v>
      </c>
      <c r="H591">
        <v>0</v>
      </c>
      <c r="I591">
        <v>590</v>
      </c>
      <c r="J591">
        <v>1306</v>
      </c>
      <c r="K591" t="e">
        <f>INDEX('ADP 08-24'!B:B,MATCH('ESPN 8-22'!A591,'ADP 08-24'!A:A,0))</f>
        <v>#N/A</v>
      </c>
    </row>
    <row r="592" spans="1:11" x14ac:dyDescent="0.25">
      <c r="A592" t="s">
        <v>399</v>
      </c>
      <c r="B592">
        <v>591</v>
      </c>
      <c r="C592">
        <v>591</v>
      </c>
      <c r="D592">
        <v>591</v>
      </c>
      <c r="E592">
        <v>169.92445499999999</v>
      </c>
      <c r="F592">
        <v>0</v>
      </c>
      <c r="G592">
        <v>0</v>
      </c>
      <c r="H592">
        <v>1.205121768E-2</v>
      </c>
      <c r="I592">
        <v>591</v>
      </c>
      <c r="J592">
        <v>1307</v>
      </c>
      <c r="K592" t="e">
        <f>INDEX('ADP 08-24'!B:B,MATCH('ESPN 8-22'!A592,'ADP 08-24'!A:A,0))</f>
        <v>#N/A</v>
      </c>
    </row>
    <row r="593" spans="1:11" x14ac:dyDescent="0.25">
      <c r="A593" t="s">
        <v>1295</v>
      </c>
      <c r="B593">
        <v>592</v>
      </c>
      <c r="C593">
        <v>592</v>
      </c>
      <c r="D593">
        <v>592</v>
      </c>
      <c r="E593">
        <v>169.9977054</v>
      </c>
      <c r="F593">
        <v>0</v>
      </c>
      <c r="G593">
        <v>0</v>
      </c>
      <c r="H593">
        <v>0</v>
      </c>
      <c r="I593">
        <v>592</v>
      </c>
      <c r="J593">
        <v>1382</v>
      </c>
      <c r="K593" t="e">
        <f>INDEX('ADP 08-24'!B:B,MATCH('ESPN 8-22'!A593,'ADP 08-24'!A:A,0))</f>
        <v>#N/A</v>
      </c>
    </row>
    <row r="594" spans="1:11" x14ac:dyDescent="0.25">
      <c r="A594" t="s">
        <v>403</v>
      </c>
      <c r="B594">
        <v>593</v>
      </c>
      <c r="C594">
        <v>593</v>
      </c>
      <c r="D594">
        <v>593</v>
      </c>
      <c r="E594">
        <v>169.95751759999999</v>
      </c>
      <c r="F594">
        <v>0</v>
      </c>
      <c r="G594">
        <v>0</v>
      </c>
      <c r="H594">
        <v>0</v>
      </c>
      <c r="I594">
        <v>593</v>
      </c>
      <c r="J594">
        <v>1383</v>
      </c>
      <c r="K594" t="str">
        <f>INDEX('ADP 08-24'!B:B,MATCH('ESPN 8-22'!A594,'ADP 08-24'!A:A,0))</f>
        <v>BUF</v>
      </c>
    </row>
    <row r="595" spans="1:11" x14ac:dyDescent="0.25">
      <c r="A595" t="s">
        <v>169</v>
      </c>
      <c r="B595">
        <v>594</v>
      </c>
      <c r="C595">
        <v>594</v>
      </c>
      <c r="D595">
        <v>594</v>
      </c>
      <c r="E595">
        <v>169.99446309999999</v>
      </c>
      <c r="F595">
        <v>0</v>
      </c>
      <c r="G595">
        <v>0</v>
      </c>
      <c r="H595">
        <v>0</v>
      </c>
      <c r="I595">
        <v>594</v>
      </c>
      <c r="J595">
        <v>1384</v>
      </c>
      <c r="K595" t="e">
        <f>INDEX('ADP 08-24'!B:B,MATCH('ESPN 8-22'!A595,'ADP 08-24'!A:A,0))</f>
        <v>#N/A</v>
      </c>
    </row>
    <row r="596" spans="1:11" x14ac:dyDescent="0.25">
      <c r="A596" t="s">
        <v>1296</v>
      </c>
      <c r="B596">
        <v>595</v>
      </c>
      <c r="C596">
        <v>595</v>
      </c>
      <c r="D596">
        <v>595</v>
      </c>
      <c r="E596">
        <v>169.97763660000001</v>
      </c>
      <c r="F596">
        <v>0</v>
      </c>
      <c r="G596">
        <v>0</v>
      </c>
      <c r="H596">
        <v>0</v>
      </c>
      <c r="I596">
        <v>595</v>
      </c>
      <c r="J596">
        <v>1385</v>
      </c>
      <c r="K596" t="e">
        <f>INDEX('ADP 08-24'!B:B,MATCH('ESPN 8-22'!A596,'ADP 08-24'!A:A,0))</f>
        <v>#N/A</v>
      </c>
    </row>
    <row r="597" spans="1:11" x14ac:dyDescent="0.25">
      <c r="A597" t="s">
        <v>155</v>
      </c>
      <c r="B597">
        <v>596</v>
      </c>
      <c r="C597">
        <v>596</v>
      </c>
      <c r="D597">
        <v>596</v>
      </c>
      <c r="E597">
        <v>169.9907053</v>
      </c>
      <c r="F597">
        <v>0</v>
      </c>
      <c r="G597">
        <v>0</v>
      </c>
      <c r="H597">
        <v>0</v>
      </c>
      <c r="I597">
        <v>596</v>
      </c>
      <c r="J597">
        <v>1386</v>
      </c>
      <c r="K597" t="e">
        <f>INDEX('ADP 08-24'!B:B,MATCH('ESPN 8-22'!A597,'ADP 08-24'!A:A,0))</f>
        <v>#N/A</v>
      </c>
    </row>
    <row r="598" spans="1:11" x14ac:dyDescent="0.25">
      <c r="A598" t="s">
        <v>158</v>
      </c>
      <c r="B598">
        <v>597</v>
      </c>
      <c r="C598">
        <v>597</v>
      </c>
      <c r="D598">
        <v>597</v>
      </c>
      <c r="E598">
        <v>169.99360680000001</v>
      </c>
      <c r="F598">
        <v>0</v>
      </c>
      <c r="G598">
        <v>0</v>
      </c>
      <c r="H598">
        <v>0</v>
      </c>
      <c r="I598">
        <v>597</v>
      </c>
      <c r="J598">
        <v>1387</v>
      </c>
      <c r="K598" t="e">
        <f>INDEX('ADP 08-24'!B:B,MATCH('ESPN 8-22'!A598,'ADP 08-24'!A:A,0))</f>
        <v>#N/A</v>
      </c>
    </row>
    <row r="599" spans="1:11" x14ac:dyDescent="0.25">
      <c r="A599" t="s">
        <v>411</v>
      </c>
      <c r="B599">
        <v>598</v>
      </c>
      <c r="C599">
        <v>598</v>
      </c>
      <c r="D599">
        <v>598</v>
      </c>
      <c r="E599">
        <v>169.97813529999999</v>
      </c>
      <c r="F599">
        <v>0</v>
      </c>
      <c r="G599">
        <v>0</v>
      </c>
      <c r="H599">
        <v>5.0213406979999998E-4</v>
      </c>
      <c r="I599">
        <v>598</v>
      </c>
      <c r="J599">
        <v>1388</v>
      </c>
      <c r="K599" t="e">
        <f>INDEX('ADP 08-24'!B:B,MATCH('ESPN 8-22'!A599,'ADP 08-24'!A:A,0))</f>
        <v>#N/A</v>
      </c>
    </row>
    <row r="600" spans="1:11" x14ac:dyDescent="0.25">
      <c r="A600" t="s">
        <v>395</v>
      </c>
      <c r="B600">
        <v>599</v>
      </c>
      <c r="C600">
        <v>599</v>
      </c>
      <c r="D600">
        <v>599</v>
      </c>
      <c r="E600">
        <v>169.9912874</v>
      </c>
      <c r="F600">
        <v>0</v>
      </c>
      <c r="G600">
        <v>0</v>
      </c>
      <c r="H600">
        <v>0</v>
      </c>
      <c r="I600">
        <v>599</v>
      </c>
      <c r="J600">
        <v>1389</v>
      </c>
      <c r="K600" t="e">
        <f>INDEX('ADP 08-24'!B:B,MATCH('ESPN 8-22'!A600,'ADP 08-24'!A:A,0))</f>
        <v>#N/A</v>
      </c>
    </row>
    <row r="601" spans="1:11" x14ac:dyDescent="0.25">
      <c r="A601" t="s">
        <v>552</v>
      </c>
      <c r="B601">
        <v>600</v>
      </c>
      <c r="C601">
        <v>600</v>
      </c>
      <c r="D601">
        <v>600</v>
      </c>
      <c r="E601">
        <v>169.99285029999999</v>
      </c>
      <c r="F601">
        <v>0</v>
      </c>
      <c r="G601">
        <v>0</v>
      </c>
      <c r="H601">
        <v>0</v>
      </c>
      <c r="I601">
        <v>600</v>
      </c>
      <c r="J601">
        <v>1390</v>
      </c>
      <c r="K601" t="e">
        <f>INDEX('ADP 08-24'!B:B,MATCH('ESPN 8-22'!A601,'ADP 08-24'!A:A,0))</f>
        <v>#N/A</v>
      </c>
    </row>
    <row r="602" spans="1:11" x14ac:dyDescent="0.25">
      <c r="A602" t="s">
        <v>1297</v>
      </c>
      <c r="B602">
        <v>601</v>
      </c>
      <c r="C602">
        <v>601</v>
      </c>
      <c r="D602">
        <v>601</v>
      </c>
      <c r="E602">
        <v>169.9871306</v>
      </c>
      <c r="F602">
        <v>0</v>
      </c>
      <c r="G602">
        <v>0</v>
      </c>
      <c r="H602">
        <v>0</v>
      </c>
      <c r="I602">
        <v>601</v>
      </c>
      <c r="J602">
        <v>1391</v>
      </c>
      <c r="K602" t="e">
        <f>INDEX('ADP 08-24'!B:B,MATCH('ESPN 8-22'!A602,'ADP 08-24'!A:A,0))</f>
        <v>#N/A</v>
      </c>
    </row>
    <row r="603" spans="1:11" x14ac:dyDescent="0.25">
      <c r="A603" t="s">
        <v>1298</v>
      </c>
      <c r="B603">
        <v>602</v>
      </c>
      <c r="C603">
        <v>602</v>
      </c>
      <c r="D603">
        <v>602</v>
      </c>
      <c r="E603">
        <v>169.98780410000001</v>
      </c>
      <c r="F603">
        <v>0</v>
      </c>
      <c r="G603">
        <v>0</v>
      </c>
      <c r="H603">
        <v>0</v>
      </c>
      <c r="I603">
        <v>602</v>
      </c>
      <c r="J603">
        <v>1392</v>
      </c>
      <c r="K603" t="e">
        <f>INDEX('ADP 08-24'!B:B,MATCH('ESPN 8-22'!A603,'ADP 08-24'!A:A,0))</f>
        <v>#N/A</v>
      </c>
    </row>
    <row r="604" spans="1:11" x14ac:dyDescent="0.25">
      <c r="A604" t="s">
        <v>174</v>
      </c>
      <c r="B604">
        <v>603</v>
      </c>
      <c r="C604">
        <v>603</v>
      </c>
      <c r="D604">
        <v>603</v>
      </c>
      <c r="E604">
        <v>169.988868</v>
      </c>
      <c r="F604">
        <v>0</v>
      </c>
      <c r="G604">
        <v>0</v>
      </c>
      <c r="H604">
        <v>2.5106703489999999E-4</v>
      </c>
      <c r="I604">
        <v>603</v>
      </c>
      <c r="J604">
        <v>1393</v>
      </c>
      <c r="K604" t="e">
        <f>INDEX('ADP 08-24'!B:B,MATCH('ESPN 8-22'!A604,'ADP 08-24'!A:A,0))</f>
        <v>#N/A</v>
      </c>
    </row>
    <row r="605" spans="1:11" x14ac:dyDescent="0.25">
      <c r="A605" t="s">
        <v>358</v>
      </c>
      <c r="B605">
        <v>604</v>
      </c>
      <c r="C605">
        <v>604</v>
      </c>
      <c r="D605">
        <v>604</v>
      </c>
      <c r="E605">
        <v>169.9891092</v>
      </c>
      <c r="F605">
        <v>0</v>
      </c>
      <c r="G605">
        <v>0</v>
      </c>
      <c r="H605">
        <v>0</v>
      </c>
      <c r="I605">
        <v>604</v>
      </c>
      <c r="J605">
        <v>1394</v>
      </c>
      <c r="K605" t="e">
        <f>INDEX('ADP 08-24'!B:B,MATCH('ESPN 8-22'!A605,'ADP 08-24'!A:A,0))</f>
        <v>#N/A</v>
      </c>
    </row>
    <row r="606" spans="1:11" x14ac:dyDescent="0.25">
      <c r="A606" t="s">
        <v>340</v>
      </c>
      <c r="B606">
        <v>605</v>
      </c>
      <c r="C606">
        <v>605</v>
      </c>
      <c r="D606">
        <v>605</v>
      </c>
      <c r="E606">
        <v>169.99284209999999</v>
      </c>
      <c r="F606">
        <v>0</v>
      </c>
      <c r="G606">
        <v>0</v>
      </c>
      <c r="H606">
        <v>0</v>
      </c>
      <c r="I606">
        <v>605</v>
      </c>
      <c r="J606">
        <v>1395</v>
      </c>
      <c r="K606" t="e">
        <f>INDEX('ADP 08-24'!B:B,MATCH('ESPN 8-22'!A606,'ADP 08-24'!A:A,0))</f>
        <v>#N/A</v>
      </c>
    </row>
    <row r="607" spans="1:11" x14ac:dyDescent="0.25">
      <c r="A607" t="s">
        <v>1299</v>
      </c>
      <c r="B607">
        <v>606</v>
      </c>
      <c r="C607">
        <v>606</v>
      </c>
      <c r="D607">
        <v>606</v>
      </c>
      <c r="E607">
        <v>169.9933241</v>
      </c>
      <c r="F607">
        <v>0</v>
      </c>
      <c r="G607">
        <v>0</v>
      </c>
      <c r="H607">
        <v>5.0213406979999998E-4</v>
      </c>
      <c r="I607">
        <v>606</v>
      </c>
      <c r="J607">
        <v>1396</v>
      </c>
      <c r="K607" t="e">
        <f>INDEX('ADP 08-24'!B:B,MATCH('ESPN 8-22'!A607,'ADP 08-24'!A:A,0))</f>
        <v>#N/A</v>
      </c>
    </row>
    <row r="608" spans="1:11" x14ac:dyDescent="0.25">
      <c r="A608" t="s">
        <v>400</v>
      </c>
      <c r="B608">
        <v>607</v>
      </c>
      <c r="C608">
        <v>607</v>
      </c>
      <c r="D608">
        <v>607</v>
      </c>
      <c r="E608">
        <v>169.98152709999999</v>
      </c>
      <c r="F608">
        <v>0</v>
      </c>
      <c r="G608">
        <v>0</v>
      </c>
      <c r="H608">
        <v>0</v>
      </c>
      <c r="I608">
        <v>607</v>
      </c>
      <c r="J608">
        <v>1397</v>
      </c>
      <c r="K608" t="e">
        <f>INDEX('ADP 08-24'!B:B,MATCH('ESPN 8-22'!A608,'ADP 08-24'!A:A,0))</f>
        <v>#N/A</v>
      </c>
    </row>
    <row r="609" spans="1:11" x14ac:dyDescent="0.25">
      <c r="A609" t="s">
        <v>1300</v>
      </c>
      <c r="B609">
        <v>608</v>
      </c>
      <c r="C609">
        <v>608</v>
      </c>
      <c r="D609">
        <v>608</v>
      </c>
      <c r="E609">
        <v>169.99718999999999</v>
      </c>
      <c r="F609">
        <v>0</v>
      </c>
      <c r="G609">
        <v>0</v>
      </c>
      <c r="H609">
        <v>0</v>
      </c>
      <c r="I609">
        <v>608</v>
      </c>
      <c r="J609">
        <v>1398</v>
      </c>
      <c r="K609" t="e">
        <f>INDEX('ADP 08-24'!B:B,MATCH('ESPN 8-22'!A609,'ADP 08-24'!A:A,0))</f>
        <v>#N/A</v>
      </c>
    </row>
    <row r="610" spans="1:11" x14ac:dyDescent="0.25">
      <c r="A610" t="s">
        <v>676</v>
      </c>
      <c r="B610">
        <v>609</v>
      </c>
      <c r="C610">
        <v>609</v>
      </c>
      <c r="D610">
        <v>609</v>
      </c>
      <c r="E610">
        <v>169.989982</v>
      </c>
      <c r="F610">
        <v>0</v>
      </c>
      <c r="G610">
        <v>0</v>
      </c>
      <c r="H610">
        <v>0</v>
      </c>
      <c r="I610">
        <v>609</v>
      </c>
      <c r="J610">
        <v>1399</v>
      </c>
      <c r="K610" t="e">
        <f>INDEX('ADP 08-24'!B:B,MATCH('ESPN 8-22'!A610,'ADP 08-24'!A:A,0))</f>
        <v>#N/A</v>
      </c>
    </row>
    <row r="611" spans="1:11" x14ac:dyDescent="0.25">
      <c r="A611" t="s">
        <v>678</v>
      </c>
      <c r="B611">
        <v>610</v>
      </c>
      <c r="C611">
        <v>610</v>
      </c>
      <c r="D611">
        <v>610</v>
      </c>
      <c r="E611">
        <v>169.9965292</v>
      </c>
      <c r="F611">
        <v>0</v>
      </c>
      <c r="G611">
        <v>0</v>
      </c>
      <c r="H611">
        <v>2.5138260429999999E-4</v>
      </c>
      <c r="I611">
        <v>610</v>
      </c>
      <c r="J611">
        <v>1400</v>
      </c>
      <c r="K611" t="e">
        <f>INDEX('ADP 08-24'!B:B,MATCH('ESPN 8-22'!A611,'ADP 08-24'!A:A,0))</f>
        <v>#N/A</v>
      </c>
    </row>
    <row r="612" spans="1:11" x14ac:dyDescent="0.25">
      <c r="A612" t="s">
        <v>667</v>
      </c>
      <c r="B612">
        <v>611</v>
      </c>
      <c r="C612">
        <v>611</v>
      </c>
      <c r="D612">
        <v>611</v>
      </c>
      <c r="E612">
        <v>169.9750803</v>
      </c>
      <c r="F612">
        <v>0</v>
      </c>
      <c r="G612">
        <v>0</v>
      </c>
      <c r="H612">
        <v>2.5138260429999999E-4</v>
      </c>
      <c r="I612">
        <v>611</v>
      </c>
      <c r="J612">
        <v>1421</v>
      </c>
      <c r="K612" t="e">
        <f>INDEX('ADP 08-24'!B:B,MATCH('ESPN 8-22'!A612,'ADP 08-24'!A:A,0))</f>
        <v>#N/A</v>
      </c>
    </row>
    <row r="613" spans="1:11" x14ac:dyDescent="0.25">
      <c r="A613" t="s">
        <v>632</v>
      </c>
      <c r="B613">
        <v>612</v>
      </c>
      <c r="C613">
        <v>612</v>
      </c>
      <c r="D613">
        <v>612</v>
      </c>
      <c r="E613">
        <v>169.96937890000001</v>
      </c>
      <c r="F613">
        <v>0</v>
      </c>
      <c r="G613">
        <v>0</v>
      </c>
      <c r="H613">
        <v>5.0276520859999997E-4</v>
      </c>
      <c r="I613">
        <v>612</v>
      </c>
      <c r="J613">
        <v>1425</v>
      </c>
      <c r="K613" t="e">
        <f>INDEX('ADP 08-24'!B:B,MATCH('ESPN 8-22'!A613,'ADP 08-24'!A:A,0))</f>
        <v>#N/A</v>
      </c>
    </row>
    <row r="614" spans="1:11" x14ac:dyDescent="0.25">
      <c r="A614" t="s">
        <v>1301</v>
      </c>
      <c r="B614">
        <v>613</v>
      </c>
      <c r="C614">
        <v>613</v>
      </c>
      <c r="D614">
        <v>613</v>
      </c>
      <c r="E614">
        <v>169.9945712</v>
      </c>
      <c r="F614">
        <v>0</v>
      </c>
      <c r="G614">
        <v>0</v>
      </c>
      <c r="H614">
        <v>0</v>
      </c>
      <c r="I614">
        <v>613</v>
      </c>
      <c r="J614">
        <v>1426</v>
      </c>
      <c r="K614" t="e">
        <f>INDEX('ADP 08-24'!B:B,MATCH('ESPN 8-22'!A614,'ADP 08-24'!A:A,0))</f>
        <v>#N/A</v>
      </c>
    </row>
    <row r="615" spans="1:11" x14ac:dyDescent="0.25">
      <c r="A615" t="s">
        <v>665</v>
      </c>
      <c r="B615">
        <v>614</v>
      </c>
      <c r="C615">
        <v>614</v>
      </c>
      <c r="D615">
        <v>614</v>
      </c>
      <c r="E615">
        <v>169.9848351</v>
      </c>
      <c r="F615">
        <v>0</v>
      </c>
      <c r="G615">
        <v>0</v>
      </c>
      <c r="H615">
        <v>5.0276520859999997E-4</v>
      </c>
      <c r="I615">
        <v>614</v>
      </c>
      <c r="J615">
        <v>1438</v>
      </c>
      <c r="K615" t="e">
        <f>INDEX('ADP 08-24'!B:B,MATCH('ESPN 8-22'!A615,'ADP 08-24'!A:A,0))</f>
        <v>#N/A</v>
      </c>
    </row>
    <row r="616" spans="1:11" x14ac:dyDescent="0.25">
      <c r="A616" t="s">
        <v>590</v>
      </c>
      <c r="B616">
        <v>615</v>
      </c>
      <c r="C616">
        <v>615</v>
      </c>
      <c r="D616">
        <v>615</v>
      </c>
      <c r="E616">
        <v>169.99364840000001</v>
      </c>
      <c r="F616">
        <v>0</v>
      </c>
      <c r="G616">
        <v>0</v>
      </c>
      <c r="H616">
        <v>0</v>
      </c>
      <c r="I616">
        <v>615</v>
      </c>
      <c r="J616">
        <v>1441</v>
      </c>
      <c r="K616" t="e">
        <f>INDEX('ADP 08-24'!B:B,MATCH('ESPN 8-22'!A616,'ADP 08-24'!A:A,0))</f>
        <v>#N/A</v>
      </c>
    </row>
    <row r="617" spans="1:11" x14ac:dyDescent="0.25">
      <c r="A617" t="s">
        <v>423</v>
      </c>
      <c r="B617">
        <v>616</v>
      </c>
      <c r="C617">
        <v>616</v>
      </c>
      <c r="D617">
        <v>616</v>
      </c>
      <c r="E617">
        <v>169.98827779999999</v>
      </c>
      <c r="F617">
        <v>0</v>
      </c>
      <c r="G617">
        <v>0</v>
      </c>
      <c r="H617">
        <v>0</v>
      </c>
      <c r="I617">
        <v>616</v>
      </c>
      <c r="J617">
        <v>1443</v>
      </c>
      <c r="K617" t="e">
        <f>INDEX('ADP 08-24'!B:B,MATCH('ESPN 8-22'!A617,'ADP 08-24'!A:A,0))</f>
        <v>#N/A</v>
      </c>
    </row>
    <row r="618" spans="1:11" x14ac:dyDescent="0.25">
      <c r="A618" t="s">
        <v>1302</v>
      </c>
      <c r="B618">
        <v>617</v>
      </c>
      <c r="C618">
        <v>617</v>
      </c>
      <c r="D618">
        <v>617</v>
      </c>
      <c r="E618">
        <v>169.98909649999999</v>
      </c>
      <c r="F618">
        <v>0</v>
      </c>
      <c r="G618">
        <v>0</v>
      </c>
      <c r="H618">
        <v>5.0276520859999997E-4</v>
      </c>
      <c r="I618">
        <v>617</v>
      </c>
      <c r="J618">
        <v>1446</v>
      </c>
      <c r="K618" t="e">
        <f>INDEX('ADP 08-24'!B:B,MATCH('ESPN 8-22'!A618,'ADP 08-24'!A:A,0))</f>
        <v>#N/A</v>
      </c>
    </row>
    <row r="619" spans="1:11" x14ac:dyDescent="0.25">
      <c r="A619" t="s">
        <v>121</v>
      </c>
      <c r="B619">
        <v>618</v>
      </c>
      <c r="C619">
        <v>618</v>
      </c>
      <c r="D619">
        <v>618</v>
      </c>
      <c r="E619">
        <v>169.99108770000001</v>
      </c>
      <c r="F619">
        <v>0</v>
      </c>
      <c r="G619">
        <v>0</v>
      </c>
      <c r="H619">
        <v>0</v>
      </c>
      <c r="I619">
        <v>618</v>
      </c>
      <c r="J619">
        <v>1447</v>
      </c>
      <c r="K619" t="e">
        <f>INDEX('ADP 08-24'!B:B,MATCH('ESPN 8-22'!A619,'ADP 08-24'!A:A,0))</f>
        <v>#N/A</v>
      </c>
    </row>
    <row r="620" spans="1:11" x14ac:dyDescent="0.25">
      <c r="A620" t="s">
        <v>419</v>
      </c>
      <c r="B620">
        <v>619</v>
      </c>
      <c r="C620">
        <v>619</v>
      </c>
      <c r="D620">
        <v>619</v>
      </c>
      <c r="E620">
        <v>169.99000710000001</v>
      </c>
      <c r="F620">
        <v>0</v>
      </c>
      <c r="G620">
        <v>0</v>
      </c>
      <c r="H620">
        <v>0</v>
      </c>
      <c r="I620">
        <v>619</v>
      </c>
      <c r="J620">
        <v>1469</v>
      </c>
      <c r="K620" t="e">
        <f>INDEX('ADP 08-24'!B:B,MATCH('ESPN 8-22'!A620,'ADP 08-24'!A:A,0))</f>
        <v>#N/A</v>
      </c>
    </row>
    <row r="621" spans="1:11" x14ac:dyDescent="0.25">
      <c r="A621" t="s">
        <v>117</v>
      </c>
      <c r="B621">
        <v>620</v>
      </c>
      <c r="C621">
        <v>620</v>
      </c>
      <c r="D621">
        <v>620</v>
      </c>
      <c r="E621">
        <v>169.9930415</v>
      </c>
      <c r="F621">
        <v>0</v>
      </c>
      <c r="G621">
        <v>0</v>
      </c>
      <c r="H621">
        <v>0</v>
      </c>
      <c r="I621">
        <v>620</v>
      </c>
      <c r="J621">
        <v>1470</v>
      </c>
      <c r="K621" t="e">
        <f>INDEX('ADP 08-24'!B:B,MATCH('ESPN 8-22'!A621,'ADP 08-24'!A:A,0))</f>
        <v>#N/A</v>
      </c>
    </row>
    <row r="622" spans="1:11" x14ac:dyDescent="0.25">
      <c r="A622" t="s">
        <v>1303</v>
      </c>
      <c r="B622">
        <v>621</v>
      </c>
      <c r="C622">
        <v>621</v>
      </c>
      <c r="D622">
        <v>621</v>
      </c>
      <c r="E622">
        <v>169.9956353</v>
      </c>
      <c r="F622">
        <v>0</v>
      </c>
      <c r="G622">
        <v>0</v>
      </c>
      <c r="H622">
        <v>0</v>
      </c>
      <c r="I622">
        <v>621</v>
      </c>
      <c r="J622">
        <v>1471</v>
      </c>
      <c r="K622" t="e">
        <f>INDEX('ADP 08-24'!B:B,MATCH('ESPN 8-22'!A622,'ADP 08-24'!A:A,0))</f>
        <v>#N/A</v>
      </c>
    </row>
    <row r="623" spans="1:11" x14ac:dyDescent="0.25">
      <c r="A623" t="s">
        <v>426</v>
      </c>
      <c r="B623">
        <v>622</v>
      </c>
      <c r="C623">
        <v>622</v>
      </c>
      <c r="D623">
        <v>622</v>
      </c>
      <c r="E623">
        <v>169.97665559999999</v>
      </c>
      <c r="F623">
        <v>0</v>
      </c>
      <c r="G623">
        <v>0</v>
      </c>
      <c r="H623">
        <v>5.0213406979999998E-4</v>
      </c>
      <c r="I623">
        <v>622</v>
      </c>
      <c r="J623">
        <v>1472</v>
      </c>
      <c r="K623" t="e">
        <f>INDEX('ADP 08-24'!B:B,MATCH('ESPN 8-22'!A623,'ADP 08-24'!A:A,0))</f>
        <v>#N/A</v>
      </c>
    </row>
    <row r="624" spans="1:11" x14ac:dyDescent="0.25">
      <c r="A624" t="s">
        <v>414</v>
      </c>
      <c r="B624">
        <v>623</v>
      </c>
      <c r="C624">
        <v>623</v>
      </c>
      <c r="D624">
        <v>623</v>
      </c>
      <c r="E624">
        <v>169.9890676</v>
      </c>
      <c r="F624">
        <v>0</v>
      </c>
      <c r="G624">
        <v>0</v>
      </c>
      <c r="H624">
        <v>0</v>
      </c>
      <c r="I624">
        <v>623</v>
      </c>
      <c r="J624">
        <v>1473</v>
      </c>
      <c r="K624" t="e">
        <f>INDEX('ADP 08-24'!B:B,MATCH('ESPN 8-22'!A624,'ADP 08-24'!A:A,0))</f>
        <v>#N/A</v>
      </c>
    </row>
    <row r="625" spans="1:11" x14ac:dyDescent="0.25">
      <c r="A625" t="s">
        <v>397</v>
      </c>
      <c r="B625">
        <v>624</v>
      </c>
      <c r="C625">
        <v>624</v>
      </c>
      <c r="D625">
        <v>624</v>
      </c>
      <c r="E625">
        <v>169.9922353</v>
      </c>
      <c r="F625">
        <v>0</v>
      </c>
      <c r="G625">
        <v>0</v>
      </c>
      <c r="H625">
        <v>0</v>
      </c>
      <c r="I625">
        <v>624</v>
      </c>
      <c r="J625">
        <v>1474</v>
      </c>
      <c r="K625" t="e">
        <f>INDEX('ADP 08-24'!B:B,MATCH('ESPN 8-22'!A625,'ADP 08-24'!A:A,0))</f>
        <v>#N/A</v>
      </c>
    </row>
    <row r="626" spans="1:11" x14ac:dyDescent="0.25">
      <c r="A626" t="s">
        <v>335</v>
      </c>
      <c r="B626">
        <v>625</v>
      </c>
      <c r="C626">
        <v>625</v>
      </c>
      <c r="D626">
        <v>625</v>
      </c>
      <c r="E626">
        <v>169.98627440000001</v>
      </c>
      <c r="F626">
        <v>0</v>
      </c>
      <c r="G626">
        <v>0</v>
      </c>
      <c r="H626">
        <v>2.5106703489999999E-4</v>
      </c>
      <c r="I626">
        <v>625</v>
      </c>
      <c r="J626">
        <v>1475</v>
      </c>
      <c r="K626" t="e">
        <f>INDEX('ADP 08-24'!B:B,MATCH('ESPN 8-22'!A626,'ADP 08-24'!A:A,0))</f>
        <v>#N/A</v>
      </c>
    </row>
    <row r="627" spans="1:11" x14ac:dyDescent="0.25">
      <c r="A627" t="s">
        <v>176</v>
      </c>
      <c r="B627">
        <v>626</v>
      </c>
      <c r="C627">
        <v>626</v>
      </c>
      <c r="D627">
        <v>626</v>
      </c>
      <c r="E627">
        <v>169.9929333</v>
      </c>
      <c r="F627">
        <v>0</v>
      </c>
      <c r="G627">
        <v>0</v>
      </c>
      <c r="H627">
        <v>2.5106703489999999E-4</v>
      </c>
      <c r="I627">
        <v>626</v>
      </c>
      <c r="J627">
        <v>1476</v>
      </c>
      <c r="K627" t="e">
        <f>INDEX('ADP 08-24'!B:B,MATCH('ESPN 8-22'!A627,'ADP 08-24'!A:A,0))</f>
        <v>#N/A</v>
      </c>
    </row>
    <row r="628" spans="1:11" x14ac:dyDescent="0.25">
      <c r="A628" t="s">
        <v>172</v>
      </c>
      <c r="B628">
        <v>627</v>
      </c>
      <c r="C628">
        <v>627</v>
      </c>
      <c r="D628">
        <v>627</v>
      </c>
      <c r="E628">
        <v>169.9954774</v>
      </c>
      <c r="F628">
        <v>0</v>
      </c>
      <c r="G628">
        <v>0</v>
      </c>
      <c r="H628">
        <v>5.0213406979999998E-4</v>
      </c>
      <c r="I628">
        <v>627</v>
      </c>
      <c r="J628">
        <v>1477</v>
      </c>
      <c r="K628" t="e">
        <f>INDEX('ADP 08-24'!B:B,MATCH('ESPN 8-22'!A628,'ADP 08-24'!A:A,0))</f>
        <v>#N/A</v>
      </c>
    </row>
    <row r="629" spans="1:11" x14ac:dyDescent="0.25">
      <c r="A629" t="s">
        <v>664</v>
      </c>
      <c r="B629">
        <v>628</v>
      </c>
      <c r="C629">
        <v>628</v>
      </c>
      <c r="D629">
        <v>628</v>
      </c>
      <c r="E629">
        <v>169.99226780000001</v>
      </c>
      <c r="F629">
        <v>0</v>
      </c>
      <c r="G629">
        <v>0</v>
      </c>
      <c r="H629">
        <v>0</v>
      </c>
      <c r="I629">
        <v>628</v>
      </c>
      <c r="J629">
        <v>1478</v>
      </c>
      <c r="K629" t="e">
        <f>INDEX('ADP 08-24'!B:B,MATCH('ESPN 8-22'!A629,'ADP 08-24'!A:A,0))</f>
        <v>#N/A</v>
      </c>
    </row>
    <row r="630" spans="1:11" x14ac:dyDescent="0.25">
      <c r="A630" t="s">
        <v>560</v>
      </c>
      <c r="B630">
        <v>629</v>
      </c>
      <c r="C630">
        <v>629</v>
      </c>
      <c r="D630">
        <v>629</v>
      </c>
      <c r="E630">
        <v>169.99236809999999</v>
      </c>
      <c r="F630">
        <v>0</v>
      </c>
      <c r="G630">
        <v>0</v>
      </c>
      <c r="H630">
        <v>0</v>
      </c>
      <c r="I630">
        <v>629</v>
      </c>
      <c r="J630">
        <v>1479</v>
      </c>
      <c r="K630" t="e">
        <f>INDEX('ADP 08-24'!B:B,MATCH('ESPN 8-22'!A630,'ADP 08-24'!A:A,0))</f>
        <v>#N/A</v>
      </c>
    </row>
    <row r="631" spans="1:11" x14ac:dyDescent="0.25">
      <c r="A631" t="s">
        <v>130</v>
      </c>
      <c r="B631">
        <v>630</v>
      </c>
      <c r="C631">
        <v>630</v>
      </c>
      <c r="D631">
        <v>630</v>
      </c>
      <c r="E631">
        <v>169.99019809999999</v>
      </c>
      <c r="F631">
        <v>0</v>
      </c>
      <c r="G631">
        <v>0</v>
      </c>
      <c r="H631">
        <v>0</v>
      </c>
      <c r="I631">
        <v>630</v>
      </c>
      <c r="J631">
        <v>1480</v>
      </c>
      <c r="K631" t="e">
        <f>INDEX('ADP 08-24'!B:B,MATCH('ESPN 8-22'!A631,'ADP 08-24'!A:A,0))</f>
        <v>#N/A</v>
      </c>
    </row>
    <row r="632" spans="1:11" x14ac:dyDescent="0.25">
      <c r="A632" t="s">
        <v>103</v>
      </c>
      <c r="B632">
        <v>631</v>
      </c>
      <c r="C632">
        <v>631</v>
      </c>
      <c r="D632">
        <v>631</v>
      </c>
      <c r="E632">
        <v>169.98952940000001</v>
      </c>
      <c r="F632">
        <v>0</v>
      </c>
      <c r="G632">
        <v>0</v>
      </c>
      <c r="H632">
        <v>5.0276520859999997E-4</v>
      </c>
      <c r="I632">
        <v>631</v>
      </c>
      <c r="J632">
        <v>1481</v>
      </c>
      <c r="K632" t="e">
        <f>INDEX('ADP 08-24'!B:B,MATCH('ESPN 8-22'!A632,'ADP 08-24'!A:A,0))</f>
        <v>#N/A</v>
      </c>
    </row>
    <row r="633" spans="1:11" x14ac:dyDescent="0.25">
      <c r="A633" t="s">
        <v>1304</v>
      </c>
      <c r="B633">
        <v>632</v>
      </c>
      <c r="C633">
        <v>632</v>
      </c>
      <c r="D633">
        <v>632</v>
      </c>
      <c r="E633">
        <v>169.99447140000001</v>
      </c>
      <c r="F633">
        <v>0</v>
      </c>
      <c r="G633">
        <v>0</v>
      </c>
      <c r="H633">
        <v>0</v>
      </c>
      <c r="I633">
        <v>632</v>
      </c>
      <c r="J633">
        <v>1482</v>
      </c>
      <c r="K633" t="e">
        <f>INDEX('ADP 08-24'!B:B,MATCH('ESPN 8-22'!A633,'ADP 08-24'!A:A,0))</f>
        <v>#N/A</v>
      </c>
    </row>
    <row r="634" spans="1:11" x14ac:dyDescent="0.25">
      <c r="A634" t="s">
        <v>330</v>
      </c>
      <c r="B634">
        <v>633</v>
      </c>
      <c r="C634">
        <v>633</v>
      </c>
      <c r="D634">
        <v>633</v>
      </c>
      <c r="E634">
        <v>169.97972329999999</v>
      </c>
      <c r="F634">
        <v>0</v>
      </c>
      <c r="G634">
        <v>0</v>
      </c>
      <c r="H634">
        <v>5.0213406979999998E-4</v>
      </c>
      <c r="I634">
        <v>633</v>
      </c>
      <c r="J634">
        <v>1495</v>
      </c>
      <c r="K634" t="e">
        <f>INDEX('ADP 08-24'!B:B,MATCH('ESPN 8-22'!A634,'ADP 08-24'!A:A,0))</f>
        <v>#N/A</v>
      </c>
    </row>
    <row r="635" spans="1:11" x14ac:dyDescent="0.25">
      <c r="A635" t="s">
        <v>327</v>
      </c>
      <c r="B635">
        <v>634</v>
      </c>
      <c r="C635">
        <v>634</v>
      </c>
      <c r="D635">
        <v>634</v>
      </c>
      <c r="E635">
        <v>169.987222</v>
      </c>
      <c r="F635">
        <v>0</v>
      </c>
      <c r="G635">
        <v>0</v>
      </c>
      <c r="H635">
        <v>0</v>
      </c>
      <c r="I635">
        <v>634</v>
      </c>
      <c r="J635">
        <v>1498</v>
      </c>
      <c r="K635" t="e">
        <f>INDEX('ADP 08-24'!B:B,MATCH('ESPN 8-22'!A635,'ADP 08-24'!A:A,0))</f>
        <v>#N/A</v>
      </c>
    </row>
    <row r="636" spans="1:11" x14ac:dyDescent="0.25">
      <c r="A636" t="s">
        <v>108</v>
      </c>
      <c r="B636">
        <v>635</v>
      </c>
      <c r="C636">
        <v>635</v>
      </c>
      <c r="D636">
        <v>635</v>
      </c>
      <c r="E636">
        <v>169.99489539999999</v>
      </c>
      <c r="F636">
        <v>0</v>
      </c>
      <c r="G636">
        <v>0</v>
      </c>
      <c r="H636">
        <v>0</v>
      </c>
      <c r="I636">
        <v>635</v>
      </c>
      <c r="J636">
        <v>1502</v>
      </c>
      <c r="K636" t="e">
        <f>INDEX('ADP 08-24'!B:B,MATCH('ESPN 8-22'!A636,'ADP 08-24'!A:A,0))</f>
        <v>#N/A</v>
      </c>
    </row>
    <row r="637" spans="1:11" x14ac:dyDescent="0.25">
      <c r="A637" t="s">
        <v>660</v>
      </c>
      <c r="B637">
        <v>636</v>
      </c>
      <c r="C637">
        <v>636</v>
      </c>
      <c r="D637">
        <v>636</v>
      </c>
      <c r="E637">
        <v>169.99111909999999</v>
      </c>
      <c r="F637">
        <v>0</v>
      </c>
      <c r="G637">
        <v>0</v>
      </c>
      <c r="H637">
        <v>0</v>
      </c>
      <c r="I637">
        <v>636</v>
      </c>
      <c r="J637">
        <v>1503</v>
      </c>
      <c r="K637" t="e">
        <f>INDEX('ADP 08-24'!B:B,MATCH('ESPN 8-22'!A637,'ADP 08-24'!A:A,0))</f>
        <v>#N/A</v>
      </c>
    </row>
    <row r="638" spans="1:11" x14ac:dyDescent="0.25">
      <c r="A638" t="s">
        <v>584</v>
      </c>
      <c r="B638">
        <v>637</v>
      </c>
      <c r="C638">
        <v>637</v>
      </c>
      <c r="D638">
        <v>637</v>
      </c>
      <c r="E638">
        <v>169.995386</v>
      </c>
      <c r="F638">
        <v>0</v>
      </c>
      <c r="G638">
        <v>0</v>
      </c>
      <c r="H638">
        <v>2.5106703489999999E-4</v>
      </c>
      <c r="I638">
        <v>637</v>
      </c>
      <c r="J638">
        <v>1506</v>
      </c>
      <c r="K638" t="e">
        <f>INDEX('ADP 08-24'!B:B,MATCH('ESPN 8-22'!A638,'ADP 08-24'!A:A,0))</f>
        <v>#N/A</v>
      </c>
    </row>
    <row r="639" spans="1:11" x14ac:dyDescent="0.25">
      <c r="A639" t="s">
        <v>674</v>
      </c>
      <c r="B639">
        <v>638</v>
      </c>
      <c r="C639">
        <v>638</v>
      </c>
      <c r="D639">
        <v>638</v>
      </c>
      <c r="E639">
        <v>169.98338699999999</v>
      </c>
      <c r="F639">
        <v>0</v>
      </c>
      <c r="G639">
        <v>0</v>
      </c>
      <c r="H639">
        <v>1.005530417E-3</v>
      </c>
      <c r="I639">
        <v>638</v>
      </c>
      <c r="J639">
        <v>1508</v>
      </c>
      <c r="K639" t="e">
        <f>INDEX('ADP 08-24'!B:B,MATCH('ESPN 8-22'!A639,'ADP 08-24'!A:A,0))</f>
        <v>#N/A</v>
      </c>
    </row>
    <row r="640" spans="1:11" x14ac:dyDescent="0.25">
      <c r="A640" t="s">
        <v>1305</v>
      </c>
      <c r="B640">
        <v>639</v>
      </c>
      <c r="C640">
        <v>639</v>
      </c>
      <c r="D640">
        <v>639</v>
      </c>
      <c r="E640">
        <v>169.9867979</v>
      </c>
      <c r="F640">
        <v>0</v>
      </c>
      <c r="G640">
        <v>0</v>
      </c>
      <c r="H640">
        <v>0</v>
      </c>
      <c r="I640">
        <v>639</v>
      </c>
      <c r="J640">
        <v>1515</v>
      </c>
      <c r="K640" t="e">
        <f>INDEX('ADP 08-24'!B:B,MATCH('ESPN 8-22'!A640,'ADP 08-24'!A:A,0))</f>
        <v>#N/A</v>
      </c>
    </row>
    <row r="641" spans="1:11" x14ac:dyDescent="0.25">
      <c r="A641" t="s">
        <v>1306</v>
      </c>
      <c r="B641">
        <v>640</v>
      </c>
      <c r="C641">
        <v>640</v>
      </c>
      <c r="D641">
        <v>640</v>
      </c>
      <c r="E641">
        <v>169.8066087</v>
      </c>
      <c r="F641">
        <v>0</v>
      </c>
      <c r="G641">
        <v>0</v>
      </c>
      <c r="H641">
        <v>1.458019105E-2</v>
      </c>
      <c r="I641">
        <v>640</v>
      </c>
      <c r="J641">
        <v>1518</v>
      </c>
      <c r="K641" t="e">
        <f>INDEX('ADP 08-24'!B:B,MATCH('ESPN 8-22'!A641,'ADP 08-24'!A:A,0))</f>
        <v>#N/A</v>
      </c>
    </row>
    <row r="642" spans="1:11" x14ac:dyDescent="0.25">
      <c r="A642" t="s">
        <v>370</v>
      </c>
      <c r="B642">
        <v>641</v>
      </c>
      <c r="C642">
        <v>641</v>
      </c>
      <c r="D642">
        <v>641</v>
      </c>
      <c r="E642">
        <v>169.99071369999999</v>
      </c>
      <c r="F642">
        <v>0</v>
      </c>
      <c r="G642">
        <v>0</v>
      </c>
      <c r="H642">
        <v>0</v>
      </c>
      <c r="I642">
        <v>641</v>
      </c>
      <c r="J642">
        <v>1519</v>
      </c>
      <c r="K642" t="e">
        <f>INDEX('ADP 08-24'!B:B,MATCH('ESPN 8-22'!A642,'ADP 08-24'!A:A,0))</f>
        <v>#N/A</v>
      </c>
    </row>
    <row r="643" spans="1:11" x14ac:dyDescent="0.25">
      <c r="A643" t="s">
        <v>417</v>
      </c>
      <c r="B643">
        <v>642</v>
      </c>
      <c r="C643">
        <v>642</v>
      </c>
      <c r="D643">
        <v>642</v>
      </c>
      <c r="E643">
        <v>169.98872679999999</v>
      </c>
      <c r="F643">
        <v>0</v>
      </c>
      <c r="G643">
        <v>0</v>
      </c>
      <c r="H643">
        <v>0</v>
      </c>
      <c r="I643">
        <v>642</v>
      </c>
      <c r="J643">
        <v>1520</v>
      </c>
      <c r="K643" t="e">
        <f>INDEX('ADP 08-24'!B:B,MATCH('ESPN 8-22'!A643,'ADP 08-24'!A:A,0))</f>
        <v>#N/A</v>
      </c>
    </row>
    <row r="644" spans="1:11" x14ac:dyDescent="0.25">
      <c r="A644" t="s">
        <v>669</v>
      </c>
      <c r="B644">
        <v>643</v>
      </c>
      <c r="C644">
        <v>643</v>
      </c>
      <c r="D644">
        <v>643</v>
      </c>
      <c r="E644">
        <v>169.9881479</v>
      </c>
      <c r="F644">
        <v>0</v>
      </c>
      <c r="G644">
        <v>0</v>
      </c>
      <c r="H644">
        <v>0</v>
      </c>
      <c r="I644">
        <v>643</v>
      </c>
      <c r="J644">
        <v>1521</v>
      </c>
      <c r="K644" t="e">
        <f>INDEX('ADP 08-24'!B:B,MATCH('ESPN 8-22'!A644,'ADP 08-24'!A:A,0))</f>
        <v>#N/A</v>
      </c>
    </row>
    <row r="645" spans="1:11" x14ac:dyDescent="0.25">
      <c r="A645" t="s">
        <v>503</v>
      </c>
      <c r="B645">
        <v>644</v>
      </c>
      <c r="C645">
        <v>644</v>
      </c>
      <c r="D645">
        <v>644</v>
      </c>
      <c r="E645">
        <v>169.97986449999999</v>
      </c>
      <c r="F645">
        <v>0</v>
      </c>
      <c r="G645">
        <v>0</v>
      </c>
      <c r="H645">
        <v>1.7574692439999999E-3</v>
      </c>
      <c r="I645">
        <v>644</v>
      </c>
      <c r="J645">
        <v>1524</v>
      </c>
      <c r="K645" t="str">
        <f>INDEX('ADP 08-24'!B:B,MATCH('ESPN 8-22'!A645,'ADP 08-24'!A:A,0))</f>
        <v>LV</v>
      </c>
    </row>
    <row r="646" spans="1:11" x14ac:dyDescent="0.25">
      <c r="A646" t="s">
        <v>1307</v>
      </c>
      <c r="B646">
        <v>645</v>
      </c>
      <c r="C646">
        <v>645</v>
      </c>
      <c r="D646">
        <v>645</v>
      </c>
      <c r="E646">
        <v>169.99737289999999</v>
      </c>
      <c r="F646">
        <v>0</v>
      </c>
      <c r="G646">
        <v>0</v>
      </c>
      <c r="H646">
        <v>0</v>
      </c>
      <c r="I646">
        <v>645</v>
      </c>
      <c r="J646">
        <v>1529</v>
      </c>
      <c r="K646" t="e">
        <f>INDEX('ADP 08-24'!B:B,MATCH('ESPN 8-22'!A646,'ADP 08-24'!A:A,0))</f>
        <v>#N/A</v>
      </c>
    </row>
    <row r="647" spans="1:11" x14ac:dyDescent="0.25">
      <c r="A647" t="s">
        <v>1308</v>
      </c>
      <c r="B647">
        <v>646</v>
      </c>
      <c r="C647">
        <v>646</v>
      </c>
      <c r="D647">
        <v>646</v>
      </c>
      <c r="E647">
        <v>169.98967440000001</v>
      </c>
      <c r="F647">
        <v>0</v>
      </c>
      <c r="G647">
        <v>0</v>
      </c>
      <c r="H647">
        <v>0</v>
      </c>
      <c r="I647">
        <v>646</v>
      </c>
      <c r="J647">
        <v>1532</v>
      </c>
      <c r="K647" t="e">
        <f>INDEX('ADP 08-24'!B:B,MATCH('ESPN 8-22'!A647,'ADP 08-24'!A:A,0))</f>
        <v>#N/A</v>
      </c>
    </row>
    <row r="648" spans="1:11" x14ac:dyDescent="0.25">
      <c r="A648" t="s">
        <v>1309</v>
      </c>
      <c r="B648">
        <v>647</v>
      </c>
      <c r="C648">
        <v>647</v>
      </c>
      <c r="D648">
        <v>647</v>
      </c>
      <c r="E648">
        <v>169.99516149999999</v>
      </c>
      <c r="F648">
        <v>0</v>
      </c>
      <c r="G648">
        <v>0</v>
      </c>
      <c r="H648">
        <v>0</v>
      </c>
      <c r="I648">
        <v>647</v>
      </c>
      <c r="J648">
        <v>1536</v>
      </c>
      <c r="K648" t="e">
        <f>INDEX('ADP 08-24'!B:B,MATCH('ESPN 8-22'!A648,'ADP 08-24'!A:A,0))</f>
        <v>#N/A</v>
      </c>
    </row>
    <row r="649" spans="1:11" x14ac:dyDescent="0.25">
      <c r="A649" t="s">
        <v>339</v>
      </c>
      <c r="B649">
        <v>648</v>
      </c>
      <c r="C649">
        <v>648</v>
      </c>
      <c r="D649">
        <v>648</v>
      </c>
      <c r="E649">
        <v>169.98380510000001</v>
      </c>
      <c r="F649">
        <v>0</v>
      </c>
      <c r="G649">
        <v>0</v>
      </c>
      <c r="H649">
        <v>0</v>
      </c>
      <c r="I649">
        <v>648</v>
      </c>
      <c r="J649">
        <v>1537</v>
      </c>
      <c r="K649" t="e">
        <f>INDEX('ADP 08-24'!B:B,MATCH('ESPN 8-22'!A649,'ADP 08-24'!A:A,0))</f>
        <v>#N/A</v>
      </c>
    </row>
    <row r="650" spans="1:11" x14ac:dyDescent="0.25">
      <c r="A650" t="s">
        <v>346</v>
      </c>
      <c r="B650">
        <v>649</v>
      </c>
      <c r="C650">
        <v>649</v>
      </c>
      <c r="D650">
        <v>649</v>
      </c>
      <c r="E650">
        <v>169.97985629999999</v>
      </c>
      <c r="F650">
        <v>0</v>
      </c>
      <c r="G650">
        <v>0</v>
      </c>
      <c r="H650">
        <v>5.0213406979999998E-4</v>
      </c>
      <c r="I650">
        <v>649</v>
      </c>
      <c r="J650">
        <v>1538</v>
      </c>
      <c r="K650" t="str">
        <f>INDEX('ADP 08-24'!B:B,MATCH('ESPN 8-22'!A650,'ADP 08-24'!A:A,0))</f>
        <v>CHI</v>
      </c>
    </row>
    <row r="651" spans="1:11" x14ac:dyDescent="0.25">
      <c r="A651" t="s">
        <v>1310</v>
      </c>
      <c r="B651">
        <v>650</v>
      </c>
      <c r="C651">
        <v>650</v>
      </c>
      <c r="D651">
        <v>650</v>
      </c>
      <c r="E651">
        <v>169.92267530000001</v>
      </c>
      <c r="F651">
        <v>0</v>
      </c>
      <c r="G651">
        <v>0</v>
      </c>
      <c r="H651">
        <v>3.4145116750000003E-2</v>
      </c>
      <c r="I651">
        <v>650</v>
      </c>
      <c r="J651">
        <v>1539</v>
      </c>
      <c r="K651" t="e">
        <f>INDEX('ADP 08-24'!B:B,MATCH('ESPN 8-22'!A651,'ADP 08-24'!A:A,0))</f>
        <v>#N/A</v>
      </c>
    </row>
    <row r="652" spans="1:11" x14ac:dyDescent="0.25">
      <c r="A652" t="s">
        <v>407</v>
      </c>
      <c r="B652">
        <v>651</v>
      </c>
      <c r="C652">
        <v>651</v>
      </c>
      <c r="D652">
        <v>651</v>
      </c>
      <c r="E652">
        <v>169.99441329999999</v>
      </c>
      <c r="F652">
        <v>0</v>
      </c>
      <c r="G652">
        <v>0</v>
      </c>
      <c r="H652">
        <v>0</v>
      </c>
      <c r="I652">
        <v>651</v>
      </c>
      <c r="J652">
        <v>1540</v>
      </c>
      <c r="K652" t="e">
        <f>INDEX('ADP 08-24'!B:B,MATCH('ESPN 8-22'!A652,'ADP 08-24'!A:A,0))</f>
        <v>#N/A</v>
      </c>
    </row>
    <row r="653" spans="1:11" x14ac:dyDescent="0.25">
      <c r="A653" t="s">
        <v>1311</v>
      </c>
      <c r="B653">
        <v>652</v>
      </c>
      <c r="C653">
        <v>652</v>
      </c>
      <c r="D653">
        <v>652</v>
      </c>
      <c r="E653">
        <v>169.99128730000001</v>
      </c>
      <c r="F653">
        <v>0</v>
      </c>
      <c r="G653">
        <v>0</v>
      </c>
      <c r="H653">
        <v>2.5106703489999999E-4</v>
      </c>
      <c r="I653">
        <v>652</v>
      </c>
      <c r="J653">
        <v>1541</v>
      </c>
      <c r="K653" t="e">
        <f>INDEX('ADP 08-24'!B:B,MATCH('ESPN 8-22'!A653,'ADP 08-24'!A:A,0))</f>
        <v>#N/A</v>
      </c>
    </row>
    <row r="654" spans="1:11" x14ac:dyDescent="0.25">
      <c r="A654" t="s">
        <v>1312</v>
      </c>
      <c r="B654">
        <v>653</v>
      </c>
      <c r="C654">
        <v>653</v>
      </c>
      <c r="D654">
        <v>653</v>
      </c>
      <c r="E654">
        <v>169.99218529999999</v>
      </c>
      <c r="F654">
        <v>0</v>
      </c>
      <c r="G654">
        <v>0</v>
      </c>
      <c r="H654">
        <v>0</v>
      </c>
      <c r="I654">
        <v>653</v>
      </c>
      <c r="J654">
        <v>1542</v>
      </c>
      <c r="K654" t="e">
        <f>INDEX('ADP 08-24'!B:B,MATCH('ESPN 8-22'!A654,'ADP 08-24'!A:A,0))</f>
        <v>#N/A</v>
      </c>
    </row>
    <row r="655" spans="1:11" x14ac:dyDescent="0.25">
      <c r="A655" t="s">
        <v>671</v>
      </c>
      <c r="B655">
        <v>654</v>
      </c>
      <c r="C655">
        <v>654</v>
      </c>
      <c r="D655">
        <v>654</v>
      </c>
      <c r="E655">
        <v>169.9851098</v>
      </c>
      <c r="F655">
        <v>0</v>
      </c>
      <c r="G655">
        <v>0</v>
      </c>
      <c r="H655">
        <v>0</v>
      </c>
      <c r="I655">
        <v>654</v>
      </c>
      <c r="J655">
        <v>1543</v>
      </c>
      <c r="K655" t="e">
        <f>INDEX('ADP 08-24'!B:B,MATCH('ESPN 8-22'!A655,'ADP 08-24'!A:A,0))</f>
        <v>#N/A</v>
      </c>
    </row>
    <row r="656" spans="1:11" x14ac:dyDescent="0.25">
      <c r="A656" t="s">
        <v>156</v>
      </c>
      <c r="B656">
        <v>655</v>
      </c>
      <c r="C656">
        <v>655</v>
      </c>
      <c r="D656">
        <v>655</v>
      </c>
      <c r="E656">
        <v>169.99558540000001</v>
      </c>
      <c r="F656">
        <v>0</v>
      </c>
      <c r="G656">
        <v>0</v>
      </c>
      <c r="H656">
        <v>2.5106703489999999E-4</v>
      </c>
      <c r="I656">
        <v>655</v>
      </c>
      <c r="J656">
        <v>1544</v>
      </c>
      <c r="K656" t="e">
        <f>INDEX('ADP 08-24'!B:B,MATCH('ESPN 8-22'!A656,'ADP 08-24'!A:A,0))</f>
        <v>#N/A</v>
      </c>
    </row>
    <row r="657" spans="1:11" x14ac:dyDescent="0.25">
      <c r="A657" t="s">
        <v>530</v>
      </c>
      <c r="B657">
        <v>656</v>
      </c>
      <c r="C657">
        <v>656</v>
      </c>
      <c r="D657">
        <v>656</v>
      </c>
      <c r="E657">
        <v>169.99040600000001</v>
      </c>
      <c r="F657">
        <v>0</v>
      </c>
      <c r="G657">
        <v>0</v>
      </c>
      <c r="H657">
        <v>5.0213406979999998E-4</v>
      </c>
      <c r="I657">
        <v>656</v>
      </c>
      <c r="J657">
        <v>1545</v>
      </c>
      <c r="K657" t="e">
        <f>INDEX('ADP 08-24'!B:B,MATCH('ESPN 8-22'!A657,'ADP 08-24'!A:A,0))</f>
        <v>#N/A</v>
      </c>
    </row>
    <row r="658" spans="1:11" x14ac:dyDescent="0.25">
      <c r="A658" t="s">
        <v>291</v>
      </c>
      <c r="B658">
        <v>657</v>
      </c>
      <c r="C658">
        <v>657</v>
      </c>
      <c r="D658">
        <v>657</v>
      </c>
      <c r="E658">
        <v>169.98970790000001</v>
      </c>
      <c r="F658">
        <v>0</v>
      </c>
      <c r="G658">
        <v>0</v>
      </c>
      <c r="H658">
        <v>2.5106703489999999E-4</v>
      </c>
      <c r="I658">
        <v>657</v>
      </c>
      <c r="J658">
        <v>1546</v>
      </c>
      <c r="K658" t="e">
        <f>INDEX('ADP 08-24'!B:B,MATCH('ESPN 8-22'!A658,'ADP 08-24'!A:A,0))</f>
        <v>#N/A</v>
      </c>
    </row>
    <row r="659" spans="1:11" x14ac:dyDescent="0.25">
      <c r="A659" t="s">
        <v>1313</v>
      </c>
      <c r="B659">
        <v>658</v>
      </c>
      <c r="C659">
        <v>658</v>
      </c>
      <c r="D659">
        <v>658</v>
      </c>
      <c r="E659">
        <v>169.98534280000001</v>
      </c>
      <c r="F659">
        <v>0</v>
      </c>
      <c r="G659">
        <v>0</v>
      </c>
      <c r="H659">
        <v>0</v>
      </c>
      <c r="I659">
        <v>658</v>
      </c>
      <c r="J659">
        <v>1547</v>
      </c>
      <c r="K659" t="e">
        <f>INDEX('ADP 08-24'!B:B,MATCH('ESPN 8-22'!A659,'ADP 08-24'!A:A,0))</f>
        <v>#N/A</v>
      </c>
    </row>
    <row r="660" spans="1:11" x14ac:dyDescent="0.25">
      <c r="A660" t="s">
        <v>394</v>
      </c>
      <c r="B660">
        <v>659</v>
      </c>
      <c r="C660">
        <v>659</v>
      </c>
      <c r="D660">
        <v>659</v>
      </c>
      <c r="E660">
        <v>169.9916863</v>
      </c>
      <c r="F660">
        <v>0</v>
      </c>
      <c r="G660">
        <v>0</v>
      </c>
      <c r="H660">
        <v>0</v>
      </c>
      <c r="I660">
        <v>659</v>
      </c>
      <c r="J660">
        <v>1548</v>
      </c>
      <c r="K660" t="e">
        <f>INDEX('ADP 08-24'!B:B,MATCH('ESPN 8-22'!A660,'ADP 08-24'!A:A,0))</f>
        <v>#N/A</v>
      </c>
    </row>
    <row r="661" spans="1:11" x14ac:dyDescent="0.25">
      <c r="A661" t="s">
        <v>1314</v>
      </c>
      <c r="B661">
        <v>660</v>
      </c>
      <c r="C661">
        <v>660</v>
      </c>
      <c r="D661">
        <v>660</v>
      </c>
      <c r="E661">
        <v>169.97991440000001</v>
      </c>
      <c r="F661">
        <v>0</v>
      </c>
      <c r="G661">
        <v>0</v>
      </c>
      <c r="H661">
        <v>1.7574692439999999E-3</v>
      </c>
      <c r="I661">
        <v>660</v>
      </c>
      <c r="J661">
        <v>1549</v>
      </c>
      <c r="K661" t="e">
        <f>INDEX('ADP 08-24'!B:B,MATCH('ESPN 8-22'!A661,'ADP 08-24'!A:A,0))</f>
        <v>#N/A</v>
      </c>
    </row>
    <row r="662" spans="1:11" x14ac:dyDescent="0.25">
      <c r="A662" t="s">
        <v>1315</v>
      </c>
      <c r="B662">
        <v>661</v>
      </c>
      <c r="C662">
        <v>661</v>
      </c>
      <c r="D662">
        <v>661</v>
      </c>
      <c r="E662">
        <v>169.97924080000001</v>
      </c>
      <c r="F662">
        <v>0</v>
      </c>
      <c r="G662">
        <v>0</v>
      </c>
      <c r="H662">
        <v>2.5106703489999999E-4</v>
      </c>
      <c r="I662">
        <v>661</v>
      </c>
      <c r="J662">
        <v>1550</v>
      </c>
      <c r="K662" t="e">
        <f>INDEX('ADP 08-24'!B:B,MATCH('ESPN 8-22'!A662,'ADP 08-24'!A:A,0))</f>
        <v>#N/A</v>
      </c>
    </row>
    <row r="663" spans="1:11" x14ac:dyDescent="0.25">
      <c r="A663" t="s">
        <v>1316</v>
      </c>
      <c r="B663">
        <v>662</v>
      </c>
      <c r="C663">
        <v>662</v>
      </c>
      <c r="D663">
        <v>662</v>
      </c>
      <c r="E663">
        <v>169.9946793</v>
      </c>
      <c r="F663">
        <v>0</v>
      </c>
      <c r="G663">
        <v>0</v>
      </c>
      <c r="H663">
        <v>0</v>
      </c>
      <c r="I663">
        <v>662</v>
      </c>
      <c r="J663">
        <v>1551</v>
      </c>
      <c r="K663" t="e">
        <f>INDEX('ADP 08-24'!B:B,MATCH('ESPN 8-22'!A663,'ADP 08-24'!A:A,0))</f>
        <v>#N/A</v>
      </c>
    </row>
    <row r="664" spans="1:11" x14ac:dyDescent="0.25">
      <c r="A664" t="s">
        <v>537</v>
      </c>
      <c r="B664">
        <v>663</v>
      </c>
      <c r="C664">
        <v>663</v>
      </c>
      <c r="D664">
        <v>663</v>
      </c>
      <c r="E664">
        <v>169.99089660000001</v>
      </c>
      <c r="F664">
        <v>0</v>
      </c>
      <c r="G664">
        <v>0</v>
      </c>
      <c r="H664">
        <v>2.5106703489999999E-4</v>
      </c>
      <c r="I664">
        <v>663</v>
      </c>
      <c r="J664">
        <v>1552</v>
      </c>
      <c r="K664" t="e">
        <f>INDEX('ADP 08-24'!B:B,MATCH('ESPN 8-22'!A664,'ADP 08-24'!A:A,0))</f>
        <v>#N/A</v>
      </c>
    </row>
    <row r="665" spans="1:11" x14ac:dyDescent="0.25">
      <c r="A665" t="s">
        <v>1317</v>
      </c>
      <c r="B665">
        <v>664</v>
      </c>
      <c r="C665">
        <v>664</v>
      </c>
      <c r="D665">
        <v>664</v>
      </c>
      <c r="E665">
        <v>169.99139550000001</v>
      </c>
      <c r="F665">
        <v>0</v>
      </c>
      <c r="G665">
        <v>0</v>
      </c>
      <c r="H665">
        <v>0</v>
      </c>
      <c r="I665">
        <v>664</v>
      </c>
      <c r="J665">
        <v>1553</v>
      </c>
      <c r="K665" t="e">
        <f>INDEX('ADP 08-24'!B:B,MATCH('ESPN 8-22'!A665,'ADP 08-24'!A:A,0))</f>
        <v>#N/A</v>
      </c>
    </row>
    <row r="666" spans="1:11" x14ac:dyDescent="0.25">
      <c r="A666" t="s">
        <v>1318</v>
      </c>
      <c r="B666">
        <v>665</v>
      </c>
      <c r="C666">
        <v>665</v>
      </c>
      <c r="D666">
        <v>665</v>
      </c>
      <c r="E666">
        <v>169.9950201</v>
      </c>
      <c r="F666">
        <v>0</v>
      </c>
      <c r="G666">
        <v>0</v>
      </c>
      <c r="H666">
        <v>0</v>
      </c>
      <c r="I666">
        <v>665</v>
      </c>
      <c r="J666">
        <v>1554</v>
      </c>
      <c r="K666" t="e">
        <f>INDEX('ADP 08-24'!B:B,MATCH('ESPN 8-22'!A666,'ADP 08-24'!A:A,0))</f>
        <v>#N/A</v>
      </c>
    </row>
    <row r="667" spans="1:11" x14ac:dyDescent="0.25">
      <c r="A667" t="s">
        <v>1319</v>
      </c>
      <c r="B667">
        <v>666</v>
      </c>
      <c r="C667">
        <v>666</v>
      </c>
      <c r="D667">
        <v>666</v>
      </c>
      <c r="E667">
        <v>169.9957019</v>
      </c>
      <c r="F667">
        <v>0</v>
      </c>
      <c r="G667">
        <v>0</v>
      </c>
      <c r="H667">
        <v>0</v>
      </c>
      <c r="I667">
        <v>666</v>
      </c>
      <c r="J667">
        <v>1555</v>
      </c>
      <c r="K667" t="e">
        <f>INDEX('ADP 08-24'!B:B,MATCH('ESPN 8-22'!A667,'ADP 08-24'!A:A,0))</f>
        <v>#N/A</v>
      </c>
    </row>
    <row r="668" spans="1:11" x14ac:dyDescent="0.25">
      <c r="A668" t="s">
        <v>1320</v>
      </c>
      <c r="B668">
        <v>667</v>
      </c>
      <c r="C668">
        <v>667</v>
      </c>
      <c r="D668">
        <v>667</v>
      </c>
      <c r="E668">
        <v>169.99178620000001</v>
      </c>
      <c r="F668">
        <v>0</v>
      </c>
      <c r="G668">
        <v>0</v>
      </c>
      <c r="H668">
        <v>0</v>
      </c>
      <c r="I668">
        <v>667</v>
      </c>
      <c r="J668">
        <v>1557</v>
      </c>
      <c r="K668" t="e">
        <f>INDEX('ADP 08-24'!B:B,MATCH('ESPN 8-22'!A668,'ADP 08-24'!A:A,0))</f>
        <v>#N/A</v>
      </c>
    </row>
    <row r="669" spans="1:11" x14ac:dyDescent="0.25">
      <c r="A669" t="s">
        <v>321</v>
      </c>
      <c r="B669">
        <v>668</v>
      </c>
      <c r="C669">
        <v>668</v>
      </c>
      <c r="D669">
        <v>668</v>
      </c>
      <c r="E669">
        <v>169.9916283</v>
      </c>
      <c r="F669">
        <v>0</v>
      </c>
      <c r="G669">
        <v>0</v>
      </c>
      <c r="H669">
        <v>0</v>
      </c>
      <c r="I669">
        <v>668</v>
      </c>
      <c r="J669">
        <v>1558</v>
      </c>
      <c r="K669" t="e">
        <f>INDEX('ADP 08-24'!B:B,MATCH('ESPN 8-22'!A669,'ADP 08-24'!A:A,0))</f>
        <v>#N/A</v>
      </c>
    </row>
    <row r="670" spans="1:11" x14ac:dyDescent="0.25">
      <c r="A670" t="s">
        <v>587</v>
      </c>
      <c r="B670">
        <v>669</v>
      </c>
      <c r="C670">
        <v>669</v>
      </c>
      <c r="D670">
        <v>669</v>
      </c>
      <c r="E670">
        <v>169.98840250000001</v>
      </c>
      <c r="F670">
        <v>0</v>
      </c>
      <c r="G670">
        <v>0</v>
      </c>
      <c r="H670">
        <v>0</v>
      </c>
      <c r="I670">
        <v>669</v>
      </c>
      <c r="J670">
        <v>1560</v>
      </c>
      <c r="K670" t="e">
        <f>INDEX('ADP 08-24'!B:B,MATCH('ESPN 8-22'!A670,'ADP 08-24'!A:A,0))</f>
        <v>#N/A</v>
      </c>
    </row>
    <row r="671" spans="1:11" x14ac:dyDescent="0.25">
      <c r="A671" t="s">
        <v>331</v>
      </c>
      <c r="B671">
        <v>670</v>
      </c>
      <c r="C671">
        <v>670</v>
      </c>
      <c r="D671">
        <v>670</v>
      </c>
      <c r="E671">
        <v>169.99068879999999</v>
      </c>
      <c r="F671">
        <v>0</v>
      </c>
      <c r="G671">
        <v>0</v>
      </c>
      <c r="H671">
        <v>0</v>
      </c>
      <c r="I671">
        <v>670</v>
      </c>
      <c r="J671">
        <v>1561</v>
      </c>
      <c r="K671" t="e">
        <f>INDEX('ADP 08-24'!B:B,MATCH('ESPN 8-22'!A671,'ADP 08-24'!A:A,0))</f>
        <v>#N/A</v>
      </c>
    </row>
    <row r="672" spans="1:11" x14ac:dyDescent="0.25">
      <c r="A672" t="s">
        <v>375</v>
      </c>
      <c r="B672">
        <v>671</v>
      </c>
      <c r="C672">
        <v>671</v>
      </c>
      <c r="D672">
        <v>671</v>
      </c>
      <c r="E672">
        <v>169.97732920000001</v>
      </c>
      <c r="F672">
        <v>0</v>
      </c>
      <c r="G672">
        <v>0</v>
      </c>
      <c r="H672">
        <v>5.0213406979999998E-4</v>
      </c>
      <c r="I672">
        <v>671</v>
      </c>
      <c r="J672">
        <v>1563</v>
      </c>
      <c r="K672" t="e">
        <f>INDEX('ADP 08-24'!B:B,MATCH('ESPN 8-22'!A672,'ADP 08-24'!A:A,0))</f>
        <v>#N/A</v>
      </c>
    </row>
    <row r="673" spans="1:11" x14ac:dyDescent="0.25">
      <c r="A673" t="s">
        <v>1321</v>
      </c>
      <c r="B673">
        <v>672</v>
      </c>
      <c r="C673">
        <v>672</v>
      </c>
      <c r="D673">
        <v>672</v>
      </c>
      <c r="E673">
        <v>169.9901151</v>
      </c>
      <c r="F673">
        <v>0</v>
      </c>
      <c r="G673">
        <v>0</v>
      </c>
      <c r="H673">
        <v>2.5106703489999999E-4</v>
      </c>
      <c r="I673">
        <v>672</v>
      </c>
      <c r="J673">
        <v>1564</v>
      </c>
      <c r="K673" t="e">
        <f>INDEX('ADP 08-24'!B:B,MATCH('ESPN 8-22'!A673,'ADP 08-24'!A:A,0))</f>
        <v>#N/A</v>
      </c>
    </row>
    <row r="674" spans="1:11" x14ac:dyDescent="0.25">
      <c r="A674" t="s">
        <v>591</v>
      </c>
      <c r="B674">
        <v>673</v>
      </c>
      <c r="C674">
        <v>673</v>
      </c>
      <c r="D674">
        <v>673</v>
      </c>
      <c r="E674">
        <v>169.99137870000001</v>
      </c>
      <c r="F674">
        <v>0</v>
      </c>
      <c r="G674">
        <v>0</v>
      </c>
      <c r="H674">
        <v>0</v>
      </c>
      <c r="I674">
        <v>673</v>
      </c>
      <c r="J674">
        <v>1566</v>
      </c>
      <c r="K674" t="e">
        <f>INDEX('ADP 08-24'!B:B,MATCH('ESPN 8-22'!A674,'ADP 08-24'!A:A,0))</f>
        <v>#N/A</v>
      </c>
    </row>
    <row r="675" spans="1:11" x14ac:dyDescent="0.25">
      <c r="A675" t="s">
        <v>387</v>
      </c>
      <c r="B675">
        <v>674</v>
      </c>
      <c r="C675">
        <v>674</v>
      </c>
      <c r="D675">
        <v>674</v>
      </c>
      <c r="E675">
        <v>169.9974311</v>
      </c>
      <c r="F675">
        <v>0</v>
      </c>
      <c r="G675">
        <v>0</v>
      </c>
      <c r="H675">
        <v>2.5106703489999999E-4</v>
      </c>
      <c r="I675">
        <v>674</v>
      </c>
      <c r="J675">
        <v>1567</v>
      </c>
      <c r="K675" t="e">
        <f>INDEX('ADP 08-24'!B:B,MATCH('ESPN 8-22'!A675,'ADP 08-24'!A:A,0))</f>
        <v>#N/A</v>
      </c>
    </row>
    <row r="676" spans="1:11" x14ac:dyDescent="0.25">
      <c r="A676" t="s">
        <v>1322</v>
      </c>
      <c r="B676">
        <v>675</v>
      </c>
      <c r="C676">
        <v>680</v>
      </c>
      <c r="D676">
        <v>675</v>
      </c>
      <c r="E676">
        <v>169.99157829999999</v>
      </c>
      <c r="F676">
        <v>0</v>
      </c>
      <c r="G676">
        <v>0</v>
      </c>
      <c r="H676">
        <v>0</v>
      </c>
      <c r="I676">
        <v>675</v>
      </c>
      <c r="J676">
        <v>1574</v>
      </c>
      <c r="K676" t="e">
        <f>INDEX('ADP 08-24'!B:B,MATCH('ESPN 8-22'!A676,'ADP 08-24'!A:A,0))</f>
        <v>#N/A</v>
      </c>
    </row>
    <row r="677" spans="1:11" x14ac:dyDescent="0.25">
      <c r="A677" t="s">
        <v>1323</v>
      </c>
      <c r="B677">
        <v>676</v>
      </c>
      <c r="C677">
        <v>675</v>
      </c>
      <c r="D677">
        <v>676</v>
      </c>
      <c r="E677">
        <v>169.99561869999999</v>
      </c>
      <c r="F677">
        <v>0</v>
      </c>
      <c r="G677">
        <v>0</v>
      </c>
      <c r="H677">
        <v>2.5106703489999999E-4</v>
      </c>
      <c r="I677">
        <v>676</v>
      </c>
      <c r="J677">
        <v>1569</v>
      </c>
      <c r="K677" t="e">
        <f>INDEX('ADP 08-24'!B:B,MATCH('ESPN 8-22'!A677,'ADP 08-24'!A:A,0))</f>
        <v>#N/A</v>
      </c>
    </row>
    <row r="678" spans="1:11" x14ac:dyDescent="0.25">
      <c r="A678" t="s">
        <v>1324</v>
      </c>
      <c r="B678">
        <v>677</v>
      </c>
      <c r="C678">
        <v>676</v>
      </c>
      <c r="D678">
        <v>677</v>
      </c>
      <c r="E678">
        <v>169.99457960000001</v>
      </c>
      <c r="F678">
        <v>0</v>
      </c>
      <c r="G678">
        <v>0</v>
      </c>
      <c r="H678">
        <v>0</v>
      </c>
      <c r="I678">
        <v>677</v>
      </c>
      <c r="J678">
        <v>1570</v>
      </c>
      <c r="K678" t="e">
        <f>INDEX('ADP 08-24'!B:B,MATCH('ESPN 8-22'!A678,'ADP 08-24'!A:A,0))</f>
        <v>#N/A</v>
      </c>
    </row>
    <row r="679" spans="1:11" x14ac:dyDescent="0.25">
      <c r="A679" t="s">
        <v>1325</v>
      </c>
      <c r="B679">
        <v>678</v>
      </c>
      <c r="C679">
        <v>677</v>
      </c>
      <c r="D679">
        <v>678</v>
      </c>
      <c r="E679">
        <v>169.99557720000001</v>
      </c>
      <c r="F679">
        <v>0</v>
      </c>
      <c r="G679">
        <v>0</v>
      </c>
      <c r="H679">
        <v>0</v>
      </c>
      <c r="I679">
        <v>678</v>
      </c>
      <c r="J679">
        <v>1571</v>
      </c>
      <c r="K679" t="e">
        <f>INDEX('ADP 08-24'!B:B,MATCH('ESPN 8-22'!A679,'ADP 08-24'!A:A,0))</f>
        <v>#N/A</v>
      </c>
    </row>
    <row r="680" spans="1:11" x14ac:dyDescent="0.25">
      <c r="A680" t="s">
        <v>371</v>
      </c>
      <c r="B680">
        <v>679</v>
      </c>
      <c r="C680">
        <v>678</v>
      </c>
      <c r="D680">
        <v>679</v>
      </c>
      <c r="E680">
        <v>169.9964501</v>
      </c>
      <c r="F680">
        <v>0</v>
      </c>
      <c r="G680">
        <v>0</v>
      </c>
      <c r="H680">
        <v>0</v>
      </c>
      <c r="I680">
        <v>679</v>
      </c>
      <c r="J680">
        <v>1572</v>
      </c>
      <c r="K680" t="e">
        <f>INDEX('ADP 08-24'!B:B,MATCH('ESPN 8-22'!A680,'ADP 08-24'!A:A,0))</f>
        <v>#N/A</v>
      </c>
    </row>
    <row r="681" spans="1:11" x14ac:dyDescent="0.25">
      <c r="A681" t="s">
        <v>357</v>
      </c>
      <c r="B681">
        <v>680</v>
      </c>
      <c r="C681">
        <v>679</v>
      </c>
      <c r="D681">
        <v>680</v>
      </c>
      <c r="E681">
        <v>169.99439659999999</v>
      </c>
      <c r="F681">
        <v>0</v>
      </c>
      <c r="G681">
        <v>0</v>
      </c>
      <c r="H681">
        <v>0</v>
      </c>
      <c r="I681">
        <v>680</v>
      </c>
      <c r="J681">
        <v>1573</v>
      </c>
      <c r="K681" t="e">
        <f>INDEX('ADP 08-24'!B:B,MATCH('ESPN 8-22'!A681,'ADP 08-24'!A:A,0))</f>
        <v>#N/A</v>
      </c>
    </row>
    <row r="682" spans="1:11" x14ac:dyDescent="0.25">
      <c r="A682" t="s">
        <v>675</v>
      </c>
      <c r="B682">
        <v>681</v>
      </c>
      <c r="C682">
        <v>681</v>
      </c>
      <c r="D682">
        <v>681</v>
      </c>
      <c r="E682">
        <v>169.98744020000001</v>
      </c>
      <c r="F682">
        <v>0</v>
      </c>
      <c r="G682">
        <v>0</v>
      </c>
      <c r="H682">
        <v>0</v>
      </c>
      <c r="I682">
        <v>681</v>
      </c>
      <c r="J682">
        <v>1588</v>
      </c>
      <c r="K682" t="e">
        <f>INDEX('ADP 08-24'!B:B,MATCH('ESPN 8-22'!A682,'ADP 08-24'!A:A,0))</f>
        <v>#N/A</v>
      </c>
    </row>
    <row r="683" spans="1:11" x14ac:dyDescent="0.25">
      <c r="A683" t="s">
        <v>343</v>
      </c>
      <c r="B683">
        <v>682</v>
      </c>
      <c r="C683">
        <v>682</v>
      </c>
      <c r="D683">
        <v>682</v>
      </c>
      <c r="E683">
        <v>169.99559379999999</v>
      </c>
      <c r="F683">
        <v>0</v>
      </c>
      <c r="G683">
        <v>0</v>
      </c>
      <c r="H683">
        <v>0</v>
      </c>
      <c r="I683">
        <v>682</v>
      </c>
      <c r="J683">
        <v>1589</v>
      </c>
      <c r="K683" t="e">
        <f>INDEX('ADP 08-24'!B:B,MATCH('ESPN 8-22'!A683,'ADP 08-24'!A:A,0))</f>
        <v>#N/A</v>
      </c>
    </row>
    <row r="684" spans="1:11" x14ac:dyDescent="0.25">
      <c r="A684" t="s">
        <v>133</v>
      </c>
      <c r="B684">
        <v>683</v>
      </c>
      <c r="C684">
        <v>683</v>
      </c>
      <c r="D684">
        <v>683</v>
      </c>
      <c r="E684">
        <v>169.99778860000001</v>
      </c>
      <c r="F684">
        <v>0</v>
      </c>
      <c r="G684">
        <v>0</v>
      </c>
      <c r="H684">
        <v>5.0213406979999998E-4</v>
      </c>
      <c r="I684">
        <v>683</v>
      </c>
      <c r="J684">
        <v>1590</v>
      </c>
      <c r="K684" t="e">
        <f>INDEX('ADP 08-24'!B:B,MATCH('ESPN 8-22'!A684,'ADP 08-24'!A:A,0))</f>
        <v>#N/A</v>
      </c>
    </row>
    <row r="685" spans="1:11" x14ac:dyDescent="0.25">
      <c r="A685" t="s">
        <v>1326</v>
      </c>
      <c r="B685">
        <v>684</v>
      </c>
      <c r="C685">
        <v>684</v>
      </c>
      <c r="D685">
        <v>684</v>
      </c>
      <c r="E685">
        <v>169.99796319999999</v>
      </c>
      <c r="F685">
        <v>0</v>
      </c>
      <c r="G685">
        <v>0</v>
      </c>
      <c r="H685">
        <v>0</v>
      </c>
      <c r="I685">
        <v>684</v>
      </c>
      <c r="J685">
        <v>1591</v>
      </c>
      <c r="K685" t="e">
        <f>INDEX('ADP 08-24'!B:B,MATCH('ESPN 8-22'!A685,'ADP 08-24'!A:A,0))</f>
        <v>#N/A</v>
      </c>
    </row>
    <row r="686" spans="1:11" x14ac:dyDescent="0.25">
      <c r="A686" t="s">
        <v>65</v>
      </c>
      <c r="B686">
        <v>685</v>
      </c>
      <c r="C686">
        <v>685</v>
      </c>
      <c r="D686">
        <v>685</v>
      </c>
      <c r="E686">
        <v>169.98389660000001</v>
      </c>
      <c r="F686">
        <v>0</v>
      </c>
      <c r="G686">
        <v>0</v>
      </c>
      <c r="H686">
        <v>5.0213406979999998E-4</v>
      </c>
      <c r="I686">
        <v>685</v>
      </c>
      <c r="J686">
        <v>1592</v>
      </c>
      <c r="K686" t="e">
        <f>INDEX('ADP 08-24'!B:B,MATCH('ESPN 8-22'!A686,'ADP 08-24'!A:A,0))</f>
        <v>#N/A</v>
      </c>
    </row>
    <row r="687" spans="1:11" x14ac:dyDescent="0.25">
      <c r="A687" t="s">
        <v>171</v>
      </c>
      <c r="B687">
        <v>686</v>
      </c>
      <c r="C687">
        <v>686</v>
      </c>
      <c r="D687">
        <v>686</v>
      </c>
      <c r="E687">
        <v>169.993482</v>
      </c>
      <c r="F687">
        <v>0</v>
      </c>
      <c r="G687">
        <v>0</v>
      </c>
      <c r="H687">
        <v>0</v>
      </c>
      <c r="I687">
        <v>686</v>
      </c>
      <c r="J687">
        <v>1593</v>
      </c>
      <c r="K687" t="e">
        <f>INDEX('ADP 08-24'!B:B,MATCH('ESPN 8-22'!A687,'ADP 08-24'!A:A,0))</f>
        <v>#N/A</v>
      </c>
    </row>
    <row r="688" spans="1:11" x14ac:dyDescent="0.25">
      <c r="A688" t="s">
        <v>175</v>
      </c>
      <c r="B688">
        <v>687</v>
      </c>
      <c r="C688">
        <v>687</v>
      </c>
      <c r="D688">
        <v>687</v>
      </c>
      <c r="E688">
        <v>169.99571839999999</v>
      </c>
      <c r="F688">
        <v>0</v>
      </c>
      <c r="G688">
        <v>0</v>
      </c>
      <c r="H688">
        <v>0</v>
      </c>
      <c r="I688">
        <v>687</v>
      </c>
      <c r="J688">
        <v>1594</v>
      </c>
      <c r="K688" t="e">
        <f>INDEX('ADP 08-24'!B:B,MATCH('ESPN 8-22'!A688,'ADP 08-24'!A:A,0))</f>
        <v>#N/A</v>
      </c>
    </row>
    <row r="689" spans="1:11" x14ac:dyDescent="0.25">
      <c r="A689" t="s">
        <v>412</v>
      </c>
      <c r="B689">
        <v>688</v>
      </c>
      <c r="C689">
        <v>688</v>
      </c>
      <c r="D689">
        <v>688</v>
      </c>
      <c r="E689">
        <v>169.99926009999999</v>
      </c>
      <c r="F689">
        <v>0</v>
      </c>
      <c r="G689">
        <v>0</v>
      </c>
      <c r="H689">
        <v>0</v>
      </c>
      <c r="I689">
        <v>688</v>
      </c>
      <c r="J689">
        <v>1595</v>
      </c>
      <c r="K689" t="e">
        <f>INDEX('ADP 08-24'!B:B,MATCH('ESPN 8-22'!A689,'ADP 08-24'!A:A,0))</f>
        <v>#N/A</v>
      </c>
    </row>
    <row r="690" spans="1:11" x14ac:dyDescent="0.25">
      <c r="A690" t="s">
        <v>365</v>
      </c>
      <c r="B690">
        <v>689</v>
      </c>
      <c r="C690">
        <v>689</v>
      </c>
      <c r="D690">
        <v>689</v>
      </c>
      <c r="E690">
        <v>169.99559379999999</v>
      </c>
      <c r="F690">
        <v>0</v>
      </c>
      <c r="G690">
        <v>0</v>
      </c>
      <c r="H690">
        <v>0</v>
      </c>
      <c r="I690">
        <v>689</v>
      </c>
      <c r="J690">
        <v>1605</v>
      </c>
      <c r="K690" t="e">
        <f>INDEX('ADP 08-24'!B:B,MATCH('ESPN 8-22'!A690,'ADP 08-24'!A:A,0))</f>
        <v>#N/A</v>
      </c>
    </row>
    <row r="691" spans="1:11" x14ac:dyDescent="0.25">
      <c r="A691" t="s">
        <v>536</v>
      </c>
      <c r="B691">
        <v>690</v>
      </c>
      <c r="C691">
        <v>690</v>
      </c>
      <c r="D691">
        <v>690</v>
      </c>
      <c r="E691">
        <v>169.9877041</v>
      </c>
      <c r="F691">
        <v>0</v>
      </c>
      <c r="G691">
        <v>0</v>
      </c>
      <c r="H691">
        <v>2.5106703489999999E-4</v>
      </c>
      <c r="I691">
        <v>690</v>
      </c>
      <c r="J691">
        <v>1611</v>
      </c>
      <c r="K691" t="e">
        <f>INDEX('ADP 08-24'!B:B,MATCH('ESPN 8-22'!A691,'ADP 08-24'!A:A,0))</f>
        <v>#N/A</v>
      </c>
    </row>
    <row r="692" spans="1:11" x14ac:dyDescent="0.25">
      <c r="A692" t="s">
        <v>313</v>
      </c>
      <c r="B692">
        <v>691</v>
      </c>
      <c r="C692">
        <v>691</v>
      </c>
      <c r="D692">
        <v>691</v>
      </c>
      <c r="E692">
        <v>169.99501179999999</v>
      </c>
      <c r="F692">
        <v>0</v>
      </c>
      <c r="G692">
        <v>0</v>
      </c>
      <c r="H692">
        <v>0</v>
      </c>
      <c r="I692">
        <v>691</v>
      </c>
      <c r="J692">
        <v>1613</v>
      </c>
      <c r="K692" t="e">
        <f>INDEX('ADP 08-24'!B:B,MATCH('ESPN 8-22'!A692,'ADP 08-24'!A:A,0))</f>
        <v>#N/A</v>
      </c>
    </row>
    <row r="693" spans="1:11" x14ac:dyDescent="0.25">
      <c r="A693" t="s">
        <v>1327</v>
      </c>
      <c r="B693">
        <v>692</v>
      </c>
      <c r="C693">
        <v>692</v>
      </c>
      <c r="D693">
        <v>692</v>
      </c>
      <c r="E693">
        <v>169.99051420000001</v>
      </c>
      <c r="F693">
        <v>0</v>
      </c>
      <c r="G693">
        <v>0</v>
      </c>
      <c r="H693">
        <v>0</v>
      </c>
      <c r="I693">
        <v>692</v>
      </c>
      <c r="J693">
        <v>1621</v>
      </c>
      <c r="K693" t="e">
        <f>INDEX('ADP 08-24'!B:B,MATCH('ESPN 8-22'!A693,'ADP 08-24'!A:A,0))</f>
        <v>#N/A</v>
      </c>
    </row>
    <row r="694" spans="1:11" x14ac:dyDescent="0.25">
      <c r="A694" t="s">
        <v>422</v>
      </c>
      <c r="B694">
        <v>693</v>
      </c>
      <c r="C694">
        <v>693</v>
      </c>
      <c r="D694">
        <v>693</v>
      </c>
      <c r="E694">
        <v>169.981494</v>
      </c>
      <c r="F694">
        <v>0</v>
      </c>
      <c r="G694">
        <v>0</v>
      </c>
      <c r="H694">
        <v>0</v>
      </c>
      <c r="I694">
        <v>693</v>
      </c>
      <c r="J694">
        <v>1623</v>
      </c>
      <c r="K694" t="e">
        <f>INDEX('ADP 08-24'!B:B,MATCH('ESPN 8-22'!A694,'ADP 08-24'!A:A,0))</f>
        <v>#N/A</v>
      </c>
    </row>
    <row r="695" spans="1:11" x14ac:dyDescent="0.25">
      <c r="A695" t="s">
        <v>374</v>
      </c>
      <c r="B695">
        <v>694</v>
      </c>
      <c r="C695">
        <v>694</v>
      </c>
      <c r="D695">
        <v>694</v>
      </c>
      <c r="E695">
        <v>169.9891259</v>
      </c>
      <c r="F695">
        <v>0</v>
      </c>
      <c r="G695">
        <v>0</v>
      </c>
      <c r="H695">
        <v>0</v>
      </c>
      <c r="I695">
        <v>694</v>
      </c>
      <c r="J695">
        <v>1627</v>
      </c>
      <c r="K695" t="e">
        <f>INDEX('ADP 08-24'!B:B,MATCH('ESPN 8-22'!A695,'ADP 08-24'!A:A,0))</f>
        <v>#N/A</v>
      </c>
    </row>
    <row r="696" spans="1:11" x14ac:dyDescent="0.25">
      <c r="A696" t="s">
        <v>679</v>
      </c>
      <c r="B696">
        <v>695</v>
      </c>
      <c r="C696">
        <v>695</v>
      </c>
      <c r="D696">
        <v>695</v>
      </c>
      <c r="E696">
        <v>169.9908527</v>
      </c>
      <c r="F696">
        <v>0</v>
      </c>
      <c r="G696">
        <v>0</v>
      </c>
      <c r="H696">
        <v>0</v>
      </c>
      <c r="I696">
        <v>695</v>
      </c>
      <c r="J696">
        <v>1629</v>
      </c>
      <c r="K696" t="e">
        <f>INDEX('ADP 08-24'!B:B,MATCH('ESPN 8-22'!A696,'ADP 08-24'!A:A,0))</f>
        <v>#N/A</v>
      </c>
    </row>
    <row r="697" spans="1:11" x14ac:dyDescent="0.25">
      <c r="A697" t="s">
        <v>315</v>
      </c>
      <c r="B697">
        <v>696</v>
      </c>
      <c r="C697">
        <v>697</v>
      </c>
      <c r="D697">
        <v>696</v>
      </c>
      <c r="E697">
        <v>169.98991570000001</v>
      </c>
      <c r="F697">
        <v>0</v>
      </c>
      <c r="G697">
        <v>0</v>
      </c>
      <c r="H697">
        <v>0</v>
      </c>
      <c r="I697">
        <v>696</v>
      </c>
      <c r="J697">
        <v>1631</v>
      </c>
      <c r="K697" t="e">
        <f>INDEX('ADP 08-24'!B:B,MATCH('ESPN 8-22'!A697,'ADP 08-24'!A:A,0))</f>
        <v>#N/A</v>
      </c>
    </row>
    <row r="698" spans="1:11" x14ac:dyDescent="0.25">
      <c r="A698" t="s">
        <v>402</v>
      </c>
      <c r="B698">
        <v>697</v>
      </c>
      <c r="C698">
        <v>698</v>
      </c>
      <c r="D698">
        <v>697</v>
      </c>
      <c r="E698">
        <v>169.9873302</v>
      </c>
      <c r="F698">
        <v>0</v>
      </c>
      <c r="G698">
        <v>0</v>
      </c>
      <c r="H698">
        <v>0</v>
      </c>
      <c r="I698">
        <v>697</v>
      </c>
      <c r="J698">
        <v>1641</v>
      </c>
      <c r="K698" t="e">
        <f>INDEX('ADP 08-24'!B:B,MATCH('ESPN 8-22'!A698,'ADP 08-24'!A:A,0))</f>
        <v>#N/A</v>
      </c>
    </row>
    <row r="699" spans="1:11" x14ac:dyDescent="0.25">
      <c r="A699" t="s">
        <v>424</v>
      </c>
      <c r="B699">
        <v>698</v>
      </c>
      <c r="C699">
        <v>699</v>
      </c>
      <c r="D699">
        <v>698</v>
      </c>
      <c r="E699">
        <v>169.9946793</v>
      </c>
      <c r="F699">
        <v>0</v>
      </c>
      <c r="G699">
        <v>0</v>
      </c>
      <c r="H699">
        <v>0</v>
      </c>
      <c r="I699">
        <v>698</v>
      </c>
      <c r="J699">
        <v>1642</v>
      </c>
      <c r="K699" t="e">
        <f>INDEX('ADP 08-24'!B:B,MATCH('ESPN 8-22'!A699,'ADP 08-24'!A:A,0))</f>
        <v>#N/A</v>
      </c>
    </row>
    <row r="700" spans="1:11" x14ac:dyDescent="0.25">
      <c r="A700" t="s">
        <v>160</v>
      </c>
      <c r="B700">
        <v>699</v>
      </c>
      <c r="C700">
        <v>700</v>
      </c>
      <c r="D700">
        <v>699</v>
      </c>
      <c r="E700">
        <v>169.99083820000001</v>
      </c>
      <c r="F700">
        <v>0</v>
      </c>
      <c r="G700">
        <v>0</v>
      </c>
      <c r="H700">
        <v>0</v>
      </c>
      <c r="I700">
        <v>699</v>
      </c>
      <c r="J700">
        <v>1643</v>
      </c>
      <c r="K700" t="e">
        <f>INDEX('ADP 08-24'!B:B,MATCH('ESPN 8-22'!A700,'ADP 08-24'!A:A,0))</f>
        <v>#N/A</v>
      </c>
    </row>
    <row r="701" spans="1:11" x14ac:dyDescent="0.25">
      <c r="A701" t="s">
        <v>1328</v>
      </c>
      <c r="B701">
        <v>700</v>
      </c>
      <c r="C701">
        <v>701</v>
      </c>
      <c r="D701">
        <v>700</v>
      </c>
      <c r="E701">
        <v>169.99144519999999</v>
      </c>
      <c r="F701">
        <v>0</v>
      </c>
      <c r="G701">
        <v>0</v>
      </c>
      <c r="H701">
        <v>2.5106703489999999E-4</v>
      </c>
      <c r="I701">
        <v>700</v>
      </c>
      <c r="J701">
        <v>1644</v>
      </c>
      <c r="K701" t="e">
        <f>INDEX('ADP 08-24'!B:B,MATCH('ESPN 8-22'!A701,'ADP 08-24'!A:A,0))</f>
        <v>#N/A</v>
      </c>
    </row>
    <row r="702" spans="1:11" x14ac:dyDescent="0.25">
      <c r="A702" t="s">
        <v>388</v>
      </c>
      <c r="B702">
        <v>701</v>
      </c>
      <c r="C702">
        <v>702</v>
      </c>
      <c r="D702">
        <v>701</v>
      </c>
      <c r="E702">
        <v>169.99196910000001</v>
      </c>
      <c r="F702">
        <v>0</v>
      </c>
      <c r="G702">
        <v>0</v>
      </c>
      <c r="H702">
        <v>2.5106703489999999E-4</v>
      </c>
      <c r="I702">
        <v>701</v>
      </c>
      <c r="J702">
        <v>1645</v>
      </c>
      <c r="K702" t="e">
        <f>INDEX('ADP 08-24'!B:B,MATCH('ESPN 8-22'!A702,'ADP 08-24'!A:A,0))</f>
        <v>#N/A</v>
      </c>
    </row>
    <row r="703" spans="1:11" x14ac:dyDescent="0.25">
      <c r="A703" t="s">
        <v>677</v>
      </c>
      <c r="B703">
        <v>702</v>
      </c>
      <c r="C703">
        <v>703</v>
      </c>
      <c r="D703">
        <v>702</v>
      </c>
      <c r="E703">
        <v>169.9920013</v>
      </c>
      <c r="F703">
        <v>0</v>
      </c>
      <c r="G703">
        <v>0</v>
      </c>
      <c r="H703">
        <v>0</v>
      </c>
      <c r="I703">
        <v>702</v>
      </c>
      <c r="J703">
        <v>1659</v>
      </c>
      <c r="K703" t="e">
        <f>INDEX('ADP 08-24'!B:B,MATCH('ESPN 8-22'!A703,'ADP 08-24'!A:A,0))</f>
        <v>#N/A</v>
      </c>
    </row>
    <row r="704" spans="1:11" x14ac:dyDescent="0.25">
      <c r="A704" t="s">
        <v>390</v>
      </c>
      <c r="B704">
        <v>703</v>
      </c>
      <c r="C704">
        <v>704</v>
      </c>
      <c r="D704">
        <v>703</v>
      </c>
      <c r="E704">
        <v>169.99764719999999</v>
      </c>
      <c r="F704">
        <v>0</v>
      </c>
      <c r="G704">
        <v>0</v>
      </c>
      <c r="H704">
        <v>0</v>
      </c>
      <c r="I704">
        <v>703</v>
      </c>
      <c r="J704">
        <v>1671</v>
      </c>
      <c r="K704" t="e">
        <f>INDEX('ADP 08-24'!B:B,MATCH('ESPN 8-22'!A704,'ADP 08-24'!A:A,0))</f>
        <v>#N/A</v>
      </c>
    </row>
    <row r="705" spans="1:11" x14ac:dyDescent="0.25">
      <c r="A705" t="s">
        <v>1329</v>
      </c>
      <c r="B705">
        <v>704</v>
      </c>
      <c r="C705">
        <v>705</v>
      </c>
      <c r="D705">
        <v>704</v>
      </c>
      <c r="E705">
        <v>169.92581530000001</v>
      </c>
      <c r="F705">
        <v>0</v>
      </c>
      <c r="G705">
        <v>0</v>
      </c>
      <c r="H705">
        <v>3.0165912520000002E-3</v>
      </c>
      <c r="I705">
        <v>704</v>
      </c>
      <c r="J705">
        <v>1673</v>
      </c>
      <c r="K705" t="e">
        <f>INDEX('ADP 08-24'!B:B,MATCH('ESPN 8-22'!A705,'ADP 08-24'!A:A,0))</f>
        <v>#N/A</v>
      </c>
    </row>
    <row r="706" spans="1:11" x14ac:dyDescent="0.25">
      <c r="A706" t="s">
        <v>1330</v>
      </c>
      <c r="B706">
        <v>705</v>
      </c>
      <c r="C706">
        <v>706</v>
      </c>
      <c r="D706">
        <v>705</v>
      </c>
      <c r="E706">
        <v>169.98972449999999</v>
      </c>
      <c r="F706">
        <v>0</v>
      </c>
      <c r="G706">
        <v>0</v>
      </c>
      <c r="H706">
        <v>2.5106703489999999E-4</v>
      </c>
      <c r="I706">
        <v>705</v>
      </c>
      <c r="J706">
        <v>1677</v>
      </c>
      <c r="K706" t="e">
        <f>INDEX('ADP 08-24'!B:B,MATCH('ESPN 8-22'!A706,'ADP 08-24'!A:A,0))</f>
        <v>#N/A</v>
      </c>
    </row>
    <row r="707" spans="1:11" x14ac:dyDescent="0.25">
      <c r="A707" t="s">
        <v>565</v>
      </c>
      <c r="B707">
        <v>706</v>
      </c>
      <c r="C707">
        <v>696</v>
      </c>
      <c r="D707">
        <v>706</v>
      </c>
      <c r="E707">
        <v>169.98950819999999</v>
      </c>
      <c r="F707">
        <v>0</v>
      </c>
      <c r="G707">
        <v>0</v>
      </c>
      <c r="H707">
        <v>0</v>
      </c>
      <c r="I707">
        <v>706</v>
      </c>
      <c r="J707">
        <v>1630</v>
      </c>
      <c r="K707" t="e">
        <f>INDEX('ADP 08-24'!B:B,MATCH('ESPN 8-22'!A707,'ADP 08-24'!A:A,0))</f>
        <v>#N/A</v>
      </c>
    </row>
    <row r="708" spans="1:11" x14ac:dyDescent="0.25">
      <c r="A708" t="s">
        <v>535</v>
      </c>
      <c r="B708">
        <v>707</v>
      </c>
      <c r="C708">
        <v>707</v>
      </c>
      <c r="D708">
        <v>707</v>
      </c>
      <c r="E708">
        <v>169.9881115</v>
      </c>
      <c r="F708">
        <v>0</v>
      </c>
      <c r="G708">
        <v>0</v>
      </c>
      <c r="H708">
        <v>7.5320110469999997E-4</v>
      </c>
      <c r="I708">
        <v>707</v>
      </c>
      <c r="J708">
        <v>1679</v>
      </c>
      <c r="K708" t="e">
        <f>INDEX('ADP 08-24'!B:B,MATCH('ESPN 8-22'!A708,'ADP 08-24'!A:A,0))</f>
        <v>#N/A</v>
      </c>
    </row>
    <row r="709" spans="1:11" x14ac:dyDescent="0.25">
      <c r="A709" t="s">
        <v>510</v>
      </c>
      <c r="B709">
        <v>708</v>
      </c>
      <c r="C709">
        <v>708</v>
      </c>
      <c r="D709">
        <v>708</v>
      </c>
      <c r="E709">
        <v>169.7745937</v>
      </c>
      <c r="F709">
        <v>0</v>
      </c>
      <c r="G709">
        <v>0</v>
      </c>
      <c r="H709">
        <v>2.0838563899999999E-2</v>
      </c>
      <c r="I709">
        <v>708</v>
      </c>
      <c r="J709">
        <v>1680</v>
      </c>
      <c r="K709" t="e">
        <f>INDEX('ADP 08-24'!B:B,MATCH('ESPN 8-22'!A709,'ADP 08-24'!A:A,0))</f>
        <v>#N/A</v>
      </c>
    </row>
    <row r="710" spans="1:11" x14ac:dyDescent="0.25">
      <c r="A710" t="s">
        <v>1331</v>
      </c>
      <c r="B710">
        <v>709</v>
      </c>
      <c r="C710">
        <v>709</v>
      </c>
      <c r="D710">
        <v>709</v>
      </c>
      <c r="E710">
        <v>169.9814107</v>
      </c>
      <c r="F710">
        <v>0</v>
      </c>
      <c r="G710">
        <v>0</v>
      </c>
      <c r="H710">
        <v>1.0042681400000001E-3</v>
      </c>
      <c r="I710">
        <v>709</v>
      </c>
      <c r="J710">
        <v>1681</v>
      </c>
      <c r="K710" t="e">
        <f>INDEX('ADP 08-24'!B:B,MATCH('ESPN 8-22'!A710,'ADP 08-24'!A:A,0))</f>
        <v>#N/A</v>
      </c>
    </row>
    <row r="711" spans="1:11" x14ac:dyDescent="0.25">
      <c r="A711" t="s">
        <v>1332</v>
      </c>
      <c r="B711">
        <v>710</v>
      </c>
      <c r="C711">
        <v>710</v>
      </c>
      <c r="D711">
        <v>710</v>
      </c>
      <c r="E711">
        <v>169.99785510000001</v>
      </c>
      <c r="F711">
        <v>0</v>
      </c>
      <c r="G711">
        <v>0</v>
      </c>
      <c r="H711">
        <v>0</v>
      </c>
      <c r="I711">
        <v>710</v>
      </c>
      <c r="J711">
        <v>1682</v>
      </c>
      <c r="K711" t="e">
        <f>INDEX('ADP 08-24'!B:B,MATCH('ESPN 8-22'!A711,'ADP 08-24'!A:A,0))</f>
        <v>#N/A</v>
      </c>
    </row>
    <row r="712" spans="1:11" x14ac:dyDescent="0.25">
      <c r="A712" t="s">
        <v>588</v>
      </c>
      <c r="B712">
        <v>711</v>
      </c>
      <c r="C712">
        <v>711</v>
      </c>
      <c r="D712">
        <v>711</v>
      </c>
      <c r="E712">
        <v>169.99112940000001</v>
      </c>
      <c r="F712">
        <v>0</v>
      </c>
      <c r="G712">
        <v>0</v>
      </c>
      <c r="H712">
        <v>2.5106703489999999E-4</v>
      </c>
      <c r="I712">
        <v>711</v>
      </c>
      <c r="J712">
        <v>1683</v>
      </c>
      <c r="K712" t="e">
        <f>INDEX('ADP 08-24'!B:B,MATCH('ESPN 8-22'!A712,'ADP 08-24'!A:A,0))</f>
        <v>#N/A</v>
      </c>
    </row>
    <row r="713" spans="1:11" x14ac:dyDescent="0.25">
      <c r="A713" t="s">
        <v>1333</v>
      </c>
      <c r="B713">
        <v>712</v>
      </c>
      <c r="C713">
        <v>712</v>
      </c>
      <c r="D713">
        <v>712</v>
      </c>
      <c r="E713">
        <v>169.9927007</v>
      </c>
      <c r="F713">
        <v>0</v>
      </c>
      <c r="G713">
        <v>0</v>
      </c>
      <c r="H713">
        <v>0</v>
      </c>
      <c r="I713">
        <v>712</v>
      </c>
      <c r="J713">
        <v>1684</v>
      </c>
      <c r="K713" t="e">
        <f>INDEX('ADP 08-24'!B:B,MATCH('ESPN 8-22'!A713,'ADP 08-24'!A:A,0))</f>
        <v>#N/A</v>
      </c>
    </row>
    <row r="714" spans="1:11" x14ac:dyDescent="0.25">
      <c r="A714" t="s">
        <v>157</v>
      </c>
      <c r="B714">
        <v>713</v>
      </c>
      <c r="C714">
        <v>713</v>
      </c>
      <c r="D714">
        <v>713</v>
      </c>
      <c r="E714">
        <v>169.99216849999999</v>
      </c>
      <c r="F714">
        <v>0</v>
      </c>
      <c r="G714">
        <v>0</v>
      </c>
      <c r="H714">
        <v>0</v>
      </c>
      <c r="I714">
        <v>713</v>
      </c>
      <c r="J714">
        <v>1685</v>
      </c>
      <c r="K714" t="e">
        <f>INDEX('ADP 08-24'!B:B,MATCH('ESPN 8-22'!A714,'ADP 08-24'!A:A,0))</f>
        <v>#N/A</v>
      </c>
    </row>
    <row r="715" spans="1:11" x14ac:dyDescent="0.25">
      <c r="A715" t="s">
        <v>369</v>
      </c>
      <c r="B715">
        <v>714</v>
      </c>
      <c r="C715">
        <v>714</v>
      </c>
      <c r="D715">
        <v>714</v>
      </c>
      <c r="E715">
        <v>169.99121249999999</v>
      </c>
      <c r="F715">
        <v>0</v>
      </c>
      <c r="G715">
        <v>0</v>
      </c>
      <c r="H715">
        <v>0</v>
      </c>
      <c r="I715">
        <v>714</v>
      </c>
      <c r="J715">
        <v>1686</v>
      </c>
      <c r="K715" t="e">
        <f>INDEX('ADP 08-24'!B:B,MATCH('ESPN 8-22'!A715,'ADP 08-24'!A:A,0))</f>
        <v>#N/A</v>
      </c>
    </row>
    <row r="716" spans="1:11" x14ac:dyDescent="0.25">
      <c r="A716" t="s">
        <v>1334</v>
      </c>
      <c r="B716">
        <v>715</v>
      </c>
      <c r="C716">
        <v>715</v>
      </c>
      <c r="D716">
        <v>715</v>
      </c>
      <c r="E716">
        <v>169.9944132</v>
      </c>
      <c r="F716">
        <v>0</v>
      </c>
      <c r="G716">
        <v>0</v>
      </c>
      <c r="H716">
        <v>2.5106703489999999E-4</v>
      </c>
      <c r="I716">
        <v>715</v>
      </c>
      <c r="J716">
        <v>1687</v>
      </c>
      <c r="K716" t="e">
        <f>INDEX('ADP 08-24'!B:B,MATCH('ESPN 8-22'!A716,'ADP 08-24'!A:A,0))</f>
        <v>#N/A</v>
      </c>
    </row>
    <row r="717" spans="1:11" x14ac:dyDescent="0.25">
      <c r="A717" t="s">
        <v>170</v>
      </c>
      <c r="B717">
        <v>716</v>
      </c>
      <c r="C717">
        <v>716</v>
      </c>
      <c r="D717">
        <v>716</v>
      </c>
      <c r="E717">
        <v>169.9975475</v>
      </c>
      <c r="F717">
        <v>0</v>
      </c>
      <c r="G717">
        <v>0</v>
      </c>
      <c r="H717">
        <v>2.5106703489999999E-4</v>
      </c>
      <c r="I717">
        <v>716</v>
      </c>
      <c r="J717">
        <v>1688</v>
      </c>
      <c r="K717" t="e">
        <f>INDEX('ADP 08-24'!B:B,MATCH('ESPN 8-22'!A717,'ADP 08-24'!A:A,0))</f>
        <v>#N/A</v>
      </c>
    </row>
    <row r="718" spans="1:11" x14ac:dyDescent="0.25">
      <c r="A718" t="s">
        <v>1335</v>
      </c>
      <c r="B718">
        <v>717</v>
      </c>
      <c r="C718">
        <v>717</v>
      </c>
      <c r="D718">
        <v>717</v>
      </c>
      <c r="E718">
        <v>169.99664129999999</v>
      </c>
      <c r="F718">
        <v>0</v>
      </c>
      <c r="G718">
        <v>0</v>
      </c>
      <c r="H718">
        <v>2.5106703489999999E-4</v>
      </c>
      <c r="I718">
        <v>717</v>
      </c>
      <c r="J718">
        <v>1689</v>
      </c>
      <c r="K718" t="e">
        <f>INDEX('ADP 08-24'!B:B,MATCH('ESPN 8-22'!A718,'ADP 08-24'!A:A,0))</f>
        <v>#N/A</v>
      </c>
    </row>
    <row r="719" spans="1:11" x14ac:dyDescent="0.25">
      <c r="A719" t="s">
        <v>416</v>
      </c>
      <c r="B719">
        <v>718</v>
      </c>
      <c r="C719">
        <v>718</v>
      </c>
      <c r="D719">
        <v>718</v>
      </c>
      <c r="E719">
        <v>169.9938147</v>
      </c>
      <c r="F719">
        <v>0</v>
      </c>
      <c r="G719">
        <v>0</v>
      </c>
      <c r="H719">
        <v>0</v>
      </c>
      <c r="I719">
        <v>718</v>
      </c>
      <c r="J719">
        <v>1690</v>
      </c>
      <c r="K719" t="e">
        <f>INDEX('ADP 08-24'!B:B,MATCH('ESPN 8-22'!A719,'ADP 08-24'!A:A,0))</f>
        <v>#N/A</v>
      </c>
    </row>
    <row r="720" spans="1:11" x14ac:dyDescent="0.25">
      <c r="A720" t="s">
        <v>1336</v>
      </c>
      <c r="B720">
        <v>719</v>
      </c>
      <c r="C720">
        <v>725</v>
      </c>
      <c r="D720">
        <v>719</v>
      </c>
      <c r="E720">
        <v>169.99155329999999</v>
      </c>
      <c r="F720">
        <v>0</v>
      </c>
      <c r="G720">
        <v>0</v>
      </c>
      <c r="H720">
        <v>0</v>
      </c>
      <c r="I720">
        <v>719</v>
      </c>
      <c r="J720">
        <v>1719</v>
      </c>
      <c r="K720" t="e">
        <f>INDEX('ADP 08-24'!B:B,MATCH('ESPN 8-22'!A720,'ADP 08-24'!A:A,0))</f>
        <v>#N/A</v>
      </c>
    </row>
    <row r="721" spans="1:11" x14ac:dyDescent="0.25">
      <c r="A721" t="s">
        <v>178</v>
      </c>
      <c r="B721">
        <v>720</v>
      </c>
      <c r="C721">
        <v>723</v>
      </c>
      <c r="D721">
        <v>720</v>
      </c>
      <c r="E721">
        <v>169.9964334</v>
      </c>
      <c r="F721">
        <v>0</v>
      </c>
      <c r="G721">
        <v>0</v>
      </c>
      <c r="H721">
        <v>2.5106703489999999E-4</v>
      </c>
      <c r="I721">
        <v>720</v>
      </c>
      <c r="J721">
        <v>1717</v>
      </c>
      <c r="K721" t="e">
        <f>INDEX('ADP 08-24'!B:B,MATCH('ESPN 8-22'!A721,'ADP 08-24'!A:A,0))</f>
        <v>#N/A</v>
      </c>
    </row>
    <row r="722" spans="1:11" x14ac:dyDescent="0.25">
      <c r="A722" t="s">
        <v>415</v>
      </c>
      <c r="B722">
        <v>721</v>
      </c>
      <c r="C722">
        <v>721</v>
      </c>
      <c r="D722">
        <v>721</v>
      </c>
      <c r="E722">
        <v>169.99480399999999</v>
      </c>
      <c r="F722">
        <v>0</v>
      </c>
      <c r="G722">
        <v>0</v>
      </c>
      <c r="H722">
        <v>0</v>
      </c>
      <c r="I722">
        <v>721</v>
      </c>
      <c r="J722">
        <v>1715</v>
      </c>
      <c r="K722" t="e">
        <f>INDEX('ADP 08-24'!B:B,MATCH('ESPN 8-22'!A722,'ADP 08-24'!A:A,0))</f>
        <v>#N/A</v>
      </c>
    </row>
    <row r="723" spans="1:11" x14ac:dyDescent="0.25">
      <c r="A723" t="s">
        <v>418</v>
      </c>
      <c r="B723">
        <v>722</v>
      </c>
      <c r="C723">
        <v>727</v>
      </c>
      <c r="D723">
        <v>722</v>
      </c>
      <c r="E723">
        <v>169.99902729999999</v>
      </c>
      <c r="F723">
        <v>0</v>
      </c>
      <c r="G723">
        <v>0</v>
      </c>
      <c r="H723">
        <v>0</v>
      </c>
      <c r="I723">
        <v>722</v>
      </c>
      <c r="J723">
        <v>1721</v>
      </c>
      <c r="K723" t="e">
        <f>INDEX('ADP 08-24'!B:B,MATCH('ESPN 8-22'!A723,'ADP 08-24'!A:A,0))</f>
        <v>#N/A</v>
      </c>
    </row>
    <row r="724" spans="1:11" x14ac:dyDescent="0.25">
      <c r="A724" t="s">
        <v>131</v>
      </c>
      <c r="B724">
        <v>723</v>
      </c>
      <c r="C724">
        <v>728</v>
      </c>
      <c r="D724">
        <v>723</v>
      </c>
      <c r="E724">
        <v>169.99882779999999</v>
      </c>
      <c r="F724">
        <v>0</v>
      </c>
      <c r="G724">
        <v>0</v>
      </c>
      <c r="H724">
        <v>0</v>
      </c>
      <c r="I724">
        <v>723</v>
      </c>
      <c r="J724">
        <v>1722</v>
      </c>
      <c r="K724" t="e">
        <f>INDEX('ADP 08-24'!B:B,MATCH('ESPN 8-22'!A724,'ADP 08-24'!A:A,0))</f>
        <v>#N/A</v>
      </c>
    </row>
    <row r="725" spans="1:11" x14ac:dyDescent="0.25">
      <c r="A725" t="s">
        <v>680</v>
      </c>
      <c r="B725">
        <v>724</v>
      </c>
      <c r="C725">
        <v>719</v>
      </c>
      <c r="D725">
        <v>724</v>
      </c>
      <c r="E725">
        <v>169.99583010000001</v>
      </c>
      <c r="F725">
        <v>0</v>
      </c>
      <c r="G725">
        <v>0</v>
      </c>
      <c r="H725">
        <v>0</v>
      </c>
      <c r="I725">
        <v>724</v>
      </c>
      <c r="J725">
        <v>1694</v>
      </c>
      <c r="K725" t="e">
        <f>INDEX('ADP 08-24'!B:B,MATCH('ESPN 8-22'!A725,'ADP 08-24'!A:A,0))</f>
        <v>#N/A</v>
      </c>
    </row>
    <row r="726" spans="1:11" x14ac:dyDescent="0.25">
      <c r="A726" t="s">
        <v>1337</v>
      </c>
      <c r="B726">
        <v>725</v>
      </c>
      <c r="C726">
        <v>729</v>
      </c>
      <c r="D726">
        <v>725</v>
      </c>
      <c r="E726">
        <v>169.99590140000001</v>
      </c>
      <c r="F726">
        <v>0</v>
      </c>
      <c r="G726">
        <v>0</v>
      </c>
      <c r="H726">
        <v>0</v>
      </c>
      <c r="I726">
        <v>725</v>
      </c>
      <c r="J726">
        <v>1723</v>
      </c>
      <c r="K726" t="e">
        <f>INDEX('ADP 08-24'!B:B,MATCH('ESPN 8-22'!A726,'ADP 08-24'!A:A,0))</f>
        <v>#N/A</v>
      </c>
    </row>
    <row r="727" spans="1:11" x14ac:dyDescent="0.25">
      <c r="A727" t="s">
        <v>526</v>
      </c>
      <c r="B727">
        <v>726</v>
      </c>
      <c r="C727">
        <v>726</v>
      </c>
      <c r="D727">
        <v>726</v>
      </c>
      <c r="E727">
        <v>169.98966609999999</v>
      </c>
      <c r="F727">
        <v>0</v>
      </c>
      <c r="G727">
        <v>0</v>
      </c>
      <c r="H727">
        <v>7.5320110469999997E-4</v>
      </c>
      <c r="I727">
        <v>726</v>
      </c>
      <c r="J727">
        <v>1720</v>
      </c>
      <c r="K727" t="e">
        <f>INDEX('ADP 08-24'!B:B,MATCH('ESPN 8-22'!A727,'ADP 08-24'!A:A,0))</f>
        <v>#N/A</v>
      </c>
    </row>
    <row r="728" spans="1:11" x14ac:dyDescent="0.25">
      <c r="A728" t="s">
        <v>582</v>
      </c>
      <c r="B728">
        <v>727</v>
      </c>
      <c r="C728">
        <v>720</v>
      </c>
      <c r="D728">
        <v>727</v>
      </c>
      <c r="E728">
        <v>169.9950867</v>
      </c>
      <c r="F728">
        <v>0</v>
      </c>
      <c r="G728">
        <v>0</v>
      </c>
      <c r="H728">
        <v>2.5106703489999999E-4</v>
      </c>
      <c r="I728">
        <v>727</v>
      </c>
      <c r="J728">
        <v>1698</v>
      </c>
      <c r="K728" t="e">
        <f>INDEX('ADP 08-24'!B:B,MATCH('ESPN 8-22'!A728,'ADP 08-24'!A:A,0))</f>
        <v>#N/A</v>
      </c>
    </row>
    <row r="729" spans="1:11" x14ac:dyDescent="0.25">
      <c r="A729" t="s">
        <v>177</v>
      </c>
      <c r="B729">
        <v>728</v>
      </c>
      <c r="C729">
        <v>731</v>
      </c>
      <c r="D729">
        <v>728</v>
      </c>
      <c r="E729">
        <v>169.9928419</v>
      </c>
      <c r="F729">
        <v>0</v>
      </c>
      <c r="G729">
        <v>0</v>
      </c>
      <c r="H729">
        <v>0</v>
      </c>
      <c r="I729">
        <v>728</v>
      </c>
      <c r="J729">
        <v>1729</v>
      </c>
      <c r="K729" t="e">
        <f>INDEX('ADP 08-24'!B:B,MATCH('ESPN 8-22'!A729,'ADP 08-24'!A:A,0))</f>
        <v>#N/A</v>
      </c>
    </row>
    <row r="730" spans="1:11" x14ac:dyDescent="0.25">
      <c r="A730" t="s">
        <v>341</v>
      </c>
      <c r="B730">
        <v>729</v>
      </c>
      <c r="C730">
        <v>730</v>
      </c>
      <c r="D730">
        <v>729</v>
      </c>
      <c r="E730">
        <v>169.98530170000001</v>
      </c>
      <c r="F730">
        <v>0</v>
      </c>
      <c r="G730">
        <v>0</v>
      </c>
      <c r="H730">
        <v>1.506402209E-3</v>
      </c>
      <c r="I730">
        <v>729</v>
      </c>
      <c r="J730">
        <v>1726</v>
      </c>
      <c r="K730" t="e">
        <f>INDEX('ADP 08-24'!B:B,MATCH('ESPN 8-22'!A730,'ADP 08-24'!A:A,0))</f>
        <v>#N/A</v>
      </c>
    </row>
    <row r="731" spans="1:11" x14ac:dyDescent="0.25">
      <c r="A731" t="s">
        <v>317</v>
      </c>
      <c r="B731">
        <v>730</v>
      </c>
      <c r="C731">
        <v>733</v>
      </c>
      <c r="D731">
        <v>730</v>
      </c>
      <c r="E731">
        <v>169.9943136</v>
      </c>
      <c r="F731">
        <v>0</v>
      </c>
      <c r="G731">
        <v>0</v>
      </c>
      <c r="H731">
        <v>0</v>
      </c>
      <c r="I731">
        <v>730</v>
      </c>
      <c r="J731">
        <v>1734</v>
      </c>
      <c r="K731" t="e">
        <f>INDEX('ADP 08-24'!B:B,MATCH('ESPN 8-22'!A731,'ADP 08-24'!A:A,0))</f>
        <v>#N/A</v>
      </c>
    </row>
    <row r="732" spans="1:11" x14ac:dyDescent="0.25">
      <c r="A732" t="s">
        <v>1338</v>
      </c>
      <c r="B732">
        <v>731</v>
      </c>
      <c r="C732">
        <v>722</v>
      </c>
      <c r="D732">
        <v>731</v>
      </c>
      <c r="E732">
        <v>169.99726480000001</v>
      </c>
      <c r="F732">
        <v>0</v>
      </c>
      <c r="G732">
        <v>0</v>
      </c>
      <c r="H732">
        <v>0</v>
      </c>
      <c r="I732">
        <v>731</v>
      </c>
      <c r="J732">
        <v>1716</v>
      </c>
      <c r="K732" t="e">
        <f>INDEX('ADP 08-24'!B:B,MATCH('ESPN 8-22'!A732,'ADP 08-24'!A:A,0))</f>
        <v>#N/A</v>
      </c>
    </row>
    <row r="733" spans="1:11" x14ac:dyDescent="0.25">
      <c r="A733" t="s">
        <v>1339</v>
      </c>
      <c r="B733">
        <v>732</v>
      </c>
      <c r="C733">
        <v>735</v>
      </c>
      <c r="D733">
        <v>732</v>
      </c>
      <c r="E733">
        <v>169.9960178</v>
      </c>
      <c r="F733">
        <v>0</v>
      </c>
      <c r="G733">
        <v>0</v>
      </c>
      <c r="H733">
        <v>0</v>
      </c>
      <c r="I733">
        <v>732</v>
      </c>
      <c r="J733">
        <v>1737</v>
      </c>
      <c r="K733" t="e">
        <f>INDEX('ADP 08-24'!B:B,MATCH('ESPN 8-22'!A733,'ADP 08-24'!A:A,0))</f>
        <v>#N/A</v>
      </c>
    </row>
    <row r="734" spans="1:11" x14ac:dyDescent="0.25">
      <c r="A734" t="s">
        <v>1340</v>
      </c>
      <c r="B734">
        <v>733</v>
      </c>
      <c r="C734">
        <v>732</v>
      </c>
      <c r="D734">
        <v>733</v>
      </c>
      <c r="E734">
        <v>169.9929085</v>
      </c>
      <c r="F734">
        <v>0</v>
      </c>
      <c r="G734">
        <v>0</v>
      </c>
      <c r="H734">
        <v>0</v>
      </c>
      <c r="I734">
        <v>733</v>
      </c>
      <c r="J734">
        <v>1732</v>
      </c>
      <c r="K734" t="e">
        <f>INDEX('ADP 08-24'!B:B,MATCH('ESPN 8-22'!A734,'ADP 08-24'!A:A,0))</f>
        <v>#N/A</v>
      </c>
    </row>
    <row r="735" spans="1:11" x14ac:dyDescent="0.25">
      <c r="A735" t="s">
        <v>1341</v>
      </c>
      <c r="B735">
        <v>734</v>
      </c>
      <c r="C735">
        <v>724</v>
      </c>
      <c r="D735">
        <v>734</v>
      </c>
      <c r="E735">
        <v>169.9946295</v>
      </c>
      <c r="F735">
        <v>0</v>
      </c>
      <c r="G735">
        <v>0</v>
      </c>
      <c r="H735">
        <v>2.5106703489999999E-4</v>
      </c>
      <c r="I735">
        <v>734</v>
      </c>
      <c r="J735">
        <v>1718</v>
      </c>
      <c r="K735" t="e">
        <f>INDEX('ADP 08-24'!B:B,MATCH('ESPN 8-22'!A735,'ADP 08-24'!A:A,0))</f>
        <v>#N/A</v>
      </c>
    </row>
    <row r="736" spans="1:11" x14ac:dyDescent="0.25">
      <c r="A736" t="s">
        <v>425</v>
      </c>
      <c r="B736">
        <v>735</v>
      </c>
      <c r="C736">
        <v>734</v>
      </c>
      <c r="D736">
        <v>735</v>
      </c>
      <c r="E736">
        <v>169.9957934</v>
      </c>
      <c r="F736">
        <v>0</v>
      </c>
      <c r="G736">
        <v>0</v>
      </c>
      <c r="H736">
        <v>0</v>
      </c>
      <c r="I736">
        <v>735</v>
      </c>
      <c r="J736">
        <v>1735</v>
      </c>
      <c r="K736" t="e">
        <f>INDEX('ADP 08-24'!B:B,MATCH('ESPN 8-22'!A736,'ADP 08-24'!A:A,0))</f>
        <v>#N/A</v>
      </c>
    </row>
    <row r="737" spans="1:11" x14ac:dyDescent="0.25">
      <c r="A737" t="s">
        <v>651</v>
      </c>
      <c r="B737">
        <v>736</v>
      </c>
      <c r="C737">
        <v>736</v>
      </c>
      <c r="D737">
        <v>736</v>
      </c>
      <c r="E737">
        <v>169.9849265</v>
      </c>
      <c r="F737">
        <v>0</v>
      </c>
      <c r="G737">
        <v>0</v>
      </c>
      <c r="H737">
        <v>5.0276520859999997E-4</v>
      </c>
      <c r="I737">
        <v>736</v>
      </c>
      <c r="J737">
        <v>1766</v>
      </c>
      <c r="K737" t="e">
        <f>INDEX('ADP 08-24'!B:B,MATCH('ESPN 8-22'!A737,'ADP 08-24'!A:A,0))</f>
        <v>#N/A</v>
      </c>
    </row>
    <row r="738" spans="1:11" x14ac:dyDescent="0.25">
      <c r="A738" t="s">
        <v>515</v>
      </c>
      <c r="B738">
        <v>737</v>
      </c>
      <c r="C738">
        <v>737</v>
      </c>
      <c r="D738">
        <v>737</v>
      </c>
      <c r="E738">
        <v>169.9125071</v>
      </c>
      <c r="F738">
        <v>0</v>
      </c>
      <c r="G738">
        <v>0</v>
      </c>
      <c r="H738">
        <v>6.5277429069999999E-3</v>
      </c>
      <c r="I738">
        <v>737</v>
      </c>
      <c r="J738">
        <v>1771</v>
      </c>
      <c r="K738" t="e">
        <f>INDEX('ADP 08-24'!B:B,MATCH('ESPN 8-22'!A738,'ADP 08-24'!A:A,0))</f>
        <v>#N/A</v>
      </c>
    </row>
    <row r="739" spans="1:11" x14ac:dyDescent="0.25">
      <c r="A739" t="s">
        <v>406</v>
      </c>
      <c r="B739">
        <v>738</v>
      </c>
      <c r="C739">
        <v>738</v>
      </c>
      <c r="D739">
        <v>738</v>
      </c>
      <c r="E739">
        <v>169.99290020000001</v>
      </c>
      <c r="F739">
        <v>0</v>
      </c>
      <c r="G739">
        <v>0</v>
      </c>
      <c r="H739">
        <v>0</v>
      </c>
      <c r="I739">
        <v>738</v>
      </c>
      <c r="J739">
        <v>1776</v>
      </c>
      <c r="K739" t="e">
        <f>INDEX('ADP 08-24'!B:B,MATCH('ESPN 8-22'!A739,'ADP 08-24'!A:A,0))</f>
        <v>#N/A</v>
      </c>
    </row>
    <row r="740" spans="1:11" x14ac:dyDescent="0.25">
      <c r="A740" t="s">
        <v>666</v>
      </c>
      <c r="B740">
        <v>739</v>
      </c>
      <c r="C740">
        <v>739</v>
      </c>
      <c r="D740">
        <v>739</v>
      </c>
      <c r="E740">
        <v>169.98005760000001</v>
      </c>
      <c r="F740">
        <v>0</v>
      </c>
      <c r="G740">
        <v>0</v>
      </c>
      <c r="H740">
        <v>5.0276520859999997E-4</v>
      </c>
      <c r="I740">
        <v>739</v>
      </c>
      <c r="J740">
        <v>1777</v>
      </c>
      <c r="K740" t="e">
        <f>INDEX('ADP 08-24'!B:B,MATCH('ESPN 8-22'!A740,'ADP 08-24'!A:A,0))</f>
        <v>#N/A</v>
      </c>
    </row>
    <row r="741" spans="1:11" x14ac:dyDescent="0.25">
      <c r="A741" t="s">
        <v>367</v>
      </c>
      <c r="B741">
        <v>740</v>
      </c>
      <c r="C741">
        <v>740</v>
      </c>
      <c r="D741">
        <v>740</v>
      </c>
      <c r="E741">
        <v>169.99608430000001</v>
      </c>
      <c r="F741">
        <v>0</v>
      </c>
      <c r="G741">
        <v>0</v>
      </c>
      <c r="H741">
        <v>0</v>
      </c>
      <c r="I741">
        <v>740</v>
      </c>
      <c r="J741">
        <v>1778</v>
      </c>
      <c r="K741" t="str">
        <f>INDEX('ADP 08-24'!B:B,MATCH('ESPN 8-22'!A741,'ADP 08-24'!A:A,0))</f>
        <v>TB</v>
      </c>
    </row>
    <row r="742" spans="1:11" x14ac:dyDescent="0.25">
      <c r="A742" t="s">
        <v>1342</v>
      </c>
      <c r="B742">
        <v>741</v>
      </c>
      <c r="C742">
        <v>741</v>
      </c>
      <c r="D742">
        <v>741</v>
      </c>
      <c r="E742">
        <v>169.98928380000001</v>
      </c>
      <c r="F742">
        <v>0</v>
      </c>
      <c r="G742">
        <v>0</v>
      </c>
      <c r="H742">
        <v>0</v>
      </c>
      <c r="I742">
        <v>741</v>
      </c>
      <c r="J742">
        <v>1779</v>
      </c>
      <c r="K742" t="e">
        <f>INDEX('ADP 08-24'!B:B,MATCH('ESPN 8-22'!A742,'ADP 08-24'!A:A,0))</f>
        <v>#N/A</v>
      </c>
    </row>
    <row r="743" spans="1:11" x14ac:dyDescent="0.25">
      <c r="A743" t="s">
        <v>104</v>
      </c>
      <c r="B743">
        <v>742</v>
      </c>
      <c r="C743">
        <v>742</v>
      </c>
      <c r="D743">
        <v>742</v>
      </c>
      <c r="E743">
        <v>169.9945463</v>
      </c>
      <c r="F743">
        <v>0</v>
      </c>
      <c r="G743">
        <v>0</v>
      </c>
      <c r="H743">
        <v>0</v>
      </c>
      <c r="I743">
        <v>742</v>
      </c>
      <c r="J743">
        <v>1780</v>
      </c>
      <c r="K743" t="e">
        <f>INDEX('ADP 08-24'!B:B,MATCH('ESPN 8-22'!A743,'ADP 08-24'!A:A,0))</f>
        <v>#N/A</v>
      </c>
    </row>
    <row r="744" spans="1:11" x14ac:dyDescent="0.25">
      <c r="A744" t="s">
        <v>332</v>
      </c>
      <c r="B744">
        <v>743</v>
      </c>
      <c r="C744">
        <v>743</v>
      </c>
      <c r="D744">
        <v>743</v>
      </c>
      <c r="E744">
        <v>169.99084669999999</v>
      </c>
      <c r="F744">
        <v>0</v>
      </c>
      <c r="G744">
        <v>0</v>
      </c>
      <c r="H744">
        <v>2.5106703489999999E-4</v>
      </c>
      <c r="I744">
        <v>743</v>
      </c>
      <c r="J744">
        <v>1781</v>
      </c>
      <c r="K744" t="e">
        <f>INDEX('ADP 08-24'!B:B,MATCH('ESPN 8-22'!A744,'ADP 08-24'!A:A,0))</f>
        <v>#N/A</v>
      </c>
    </row>
    <row r="745" spans="1:11" x14ac:dyDescent="0.25">
      <c r="A745" t="s">
        <v>1343</v>
      </c>
      <c r="B745">
        <v>744</v>
      </c>
      <c r="C745">
        <v>744</v>
      </c>
      <c r="D745">
        <v>744</v>
      </c>
      <c r="E745">
        <v>169.99043940000001</v>
      </c>
      <c r="F745">
        <v>0</v>
      </c>
      <c r="G745">
        <v>0</v>
      </c>
      <c r="H745">
        <v>0</v>
      </c>
      <c r="I745">
        <v>744</v>
      </c>
      <c r="J745">
        <v>1782</v>
      </c>
      <c r="K745" t="e">
        <f>INDEX('ADP 08-24'!B:B,MATCH('ESPN 8-22'!A745,'ADP 08-24'!A:A,0))</f>
        <v>#N/A</v>
      </c>
    </row>
    <row r="746" spans="1:11" x14ac:dyDescent="0.25">
      <c r="A746" t="s">
        <v>1344</v>
      </c>
      <c r="B746">
        <v>745</v>
      </c>
      <c r="C746">
        <v>745</v>
      </c>
      <c r="D746">
        <v>745</v>
      </c>
      <c r="E746">
        <v>169.99378970000001</v>
      </c>
      <c r="F746">
        <v>0</v>
      </c>
      <c r="G746">
        <v>0</v>
      </c>
      <c r="H746">
        <v>0</v>
      </c>
      <c r="I746">
        <v>745</v>
      </c>
      <c r="J746">
        <v>1791</v>
      </c>
      <c r="K746" t="e">
        <f>INDEX('ADP 08-24'!B:B,MATCH('ESPN 8-22'!A746,'ADP 08-24'!A:A,0))</f>
        <v>#N/A</v>
      </c>
    </row>
    <row r="747" spans="1:11" x14ac:dyDescent="0.25">
      <c r="A747" t="s">
        <v>672</v>
      </c>
      <c r="B747">
        <v>746</v>
      </c>
      <c r="C747">
        <v>746</v>
      </c>
      <c r="D747">
        <v>746</v>
      </c>
      <c r="E747">
        <v>169.985243</v>
      </c>
      <c r="F747">
        <v>0</v>
      </c>
      <c r="G747">
        <v>0</v>
      </c>
      <c r="H747">
        <v>0</v>
      </c>
      <c r="I747">
        <v>746</v>
      </c>
      <c r="J747">
        <v>1804</v>
      </c>
      <c r="K747" t="e">
        <f>INDEX('ADP 08-24'!B:B,MATCH('ESPN 8-22'!A747,'ADP 08-24'!A:A,0))</f>
        <v>#N/A</v>
      </c>
    </row>
    <row r="748" spans="1:11" x14ac:dyDescent="0.25">
      <c r="A748" t="s">
        <v>1345</v>
      </c>
      <c r="B748">
        <v>747</v>
      </c>
      <c r="C748">
        <v>747</v>
      </c>
      <c r="D748">
        <v>747</v>
      </c>
      <c r="E748">
        <v>169.99578500000001</v>
      </c>
      <c r="F748">
        <v>0</v>
      </c>
      <c r="G748">
        <v>0</v>
      </c>
      <c r="H748">
        <v>0</v>
      </c>
      <c r="I748">
        <v>747</v>
      </c>
      <c r="J748">
        <v>1813</v>
      </c>
      <c r="K748" t="e">
        <f>INDEX('ADP 08-24'!B:B,MATCH('ESPN 8-22'!A748,'ADP 08-24'!A:A,0))</f>
        <v>#N/A</v>
      </c>
    </row>
    <row r="749" spans="1:11" x14ac:dyDescent="0.25">
      <c r="A749" t="s">
        <v>100</v>
      </c>
      <c r="B749">
        <v>748</v>
      </c>
      <c r="C749">
        <v>748</v>
      </c>
      <c r="D749">
        <v>748</v>
      </c>
      <c r="E749">
        <v>169.99297490000001</v>
      </c>
      <c r="F749">
        <v>0</v>
      </c>
      <c r="G749">
        <v>0</v>
      </c>
      <c r="H749">
        <v>0</v>
      </c>
      <c r="I749">
        <v>748</v>
      </c>
      <c r="J749">
        <v>1818</v>
      </c>
      <c r="K749" t="e">
        <f>INDEX('ADP 08-24'!B:B,MATCH('ESPN 8-22'!A749,'ADP 08-24'!A:A,0))</f>
        <v>#N/A</v>
      </c>
    </row>
    <row r="750" spans="1:11" x14ac:dyDescent="0.25">
      <c r="A750" t="s">
        <v>668</v>
      </c>
      <c r="B750">
        <v>749</v>
      </c>
      <c r="C750">
        <v>749</v>
      </c>
      <c r="D750">
        <v>749</v>
      </c>
      <c r="E750">
        <v>169.98693270000001</v>
      </c>
      <c r="F750">
        <v>0</v>
      </c>
      <c r="G750">
        <v>0</v>
      </c>
      <c r="H750">
        <v>0</v>
      </c>
      <c r="I750">
        <v>749</v>
      </c>
      <c r="J750">
        <v>1822</v>
      </c>
      <c r="K750" t="e">
        <f>INDEX('ADP 08-24'!B:B,MATCH('ESPN 8-22'!A750,'ADP 08-24'!A:A,0))</f>
        <v>#N/A</v>
      </c>
    </row>
    <row r="751" spans="1:11" x14ac:dyDescent="0.25">
      <c r="A751" t="s">
        <v>1346</v>
      </c>
      <c r="B751">
        <v>750</v>
      </c>
      <c r="C751">
        <v>750</v>
      </c>
      <c r="D751">
        <v>750</v>
      </c>
      <c r="E751">
        <v>169.99248460000001</v>
      </c>
      <c r="F751">
        <v>0</v>
      </c>
      <c r="G751">
        <v>0</v>
      </c>
      <c r="H751">
        <v>0</v>
      </c>
      <c r="I751">
        <v>750</v>
      </c>
      <c r="J751">
        <v>1827</v>
      </c>
      <c r="K751" t="e">
        <f>INDEX('ADP 08-24'!B:B,MATCH('ESPN 8-22'!A751,'ADP 08-24'!A:A,0))</f>
        <v>#N/A</v>
      </c>
    </row>
    <row r="752" spans="1:11" x14ac:dyDescent="0.25">
      <c r="A752" t="s">
        <v>585</v>
      </c>
      <c r="B752">
        <v>751</v>
      </c>
      <c r="C752">
        <v>751</v>
      </c>
      <c r="D752">
        <v>751</v>
      </c>
      <c r="E752">
        <v>169.9959097</v>
      </c>
      <c r="F752">
        <v>0</v>
      </c>
      <c r="G752">
        <v>0</v>
      </c>
      <c r="H752">
        <v>0</v>
      </c>
      <c r="I752">
        <v>751</v>
      </c>
      <c r="J752">
        <v>1828</v>
      </c>
      <c r="K752" t="e">
        <f>INDEX('ADP 08-24'!B:B,MATCH('ESPN 8-22'!A752,'ADP 08-24'!A:A,0))</f>
        <v>#N/A</v>
      </c>
    </row>
    <row r="753" spans="1:11" x14ac:dyDescent="0.25">
      <c r="A753" t="s">
        <v>670</v>
      </c>
      <c r="B753">
        <v>752</v>
      </c>
      <c r="C753">
        <v>752</v>
      </c>
      <c r="D753">
        <v>752</v>
      </c>
      <c r="E753">
        <v>169.985634</v>
      </c>
      <c r="F753">
        <v>0</v>
      </c>
      <c r="G753">
        <v>0</v>
      </c>
      <c r="H753">
        <v>2.5138260429999999E-4</v>
      </c>
      <c r="I753">
        <v>752</v>
      </c>
      <c r="J753">
        <v>1837</v>
      </c>
      <c r="K753" t="e">
        <f>INDEX('ADP 08-24'!B:B,MATCH('ESPN 8-22'!A753,'ADP 08-24'!A:A,0))</f>
        <v>#N/A</v>
      </c>
    </row>
    <row r="754" spans="1:11" x14ac:dyDescent="0.25">
      <c r="A754" t="s">
        <v>542</v>
      </c>
      <c r="B754">
        <v>753</v>
      </c>
      <c r="C754">
        <v>753</v>
      </c>
      <c r="D754">
        <v>753</v>
      </c>
      <c r="E754">
        <v>169.9931163</v>
      </c>
      <c r="F754">
        <v>0</v>
      </c>
      <c r="G754">
        <v>0</v>
      </c>
      <c r="H754">
        <v>2.5106703489999999E-4</v>
      </c>
      <c r="I754">
        <v>753</v>
      </c>
      <c r="J754">
        <v>1838</v>
      </c>
      <c r="K754" t="e">
        <f>INDEX('ADP 08-24'!B:B,MATCH('ESPN 8-22'!A754,'ADP 08-24'!A:A,0))</f>
        <v>#N/A</v>
      </c>
    </row>
    <row r="755" spans="1:11" x14ac:dyDescent="0.25">
      <c r="A755" t="s">
        <v>1347</v>
      </c>
      <c r="B755">
        <v>754</v>
      </c>
      <c r="C755">
        <v>754</v>
      </c>
      <c r="D755">
        <v>754</v>
      </c>
      <c r="E755">
        <v>169.997747</v>
      </c>
      <c r="F755">
        <v>0</v>
      </c>
      <c r="G755">
        <v>0</v>
      </c>
      <c r="H755">
        <v>0</v>
      </c>
      <c r="I755">
        <v>754</v>
      </c>
      <c r="J755">
        <v>1839</v>
      </c>
      <c r="K755" t="e">
        <f>INDEX('ADP 08-24'!B:B,MATCH('ESPN 8-22'!A755,'ADP 08-24'!A:A,0))</f>
        <v>#N/A</v>
      </c>
    </row>
    <row r="756" spans="1:11" x14ac:dyDescent="0.25">
      <c r="A756" t="s">
        <v>111</v>
      </c>
      <c r="B756">
        <v>755</v>
      </c>
      <c r="C756">
        <v>755</v>
      </c>
      <c r="D756">
        <v>755</v>
      </c>
      <c r="E756">
        <v>169.99839549999999</v>
      </c>
      <c r="F756">
        <v>0</v>
      </c>
      <c r="G756">
        <v>0</v>
      </c>
      <c r="H756">
        <v>5.0213406979999998E-4</v>
      </c>
      <c r="I756">
        <v>755</v>
      </c>
      <c r="J756">
        <v>1840</v>
      </c>
      <c r="K756" t="e">
        <f>INDEX('ADP 08-24'!B:B,MATCH('ESPN 8-22'!A756,'ADP 08-24'!A:A,0))</f>
        <v>#N/A</v>
      </c>
    </row>
    <row r="757" spans="1:11" x14ac:dyDescent="0.25">
      <c r="A757" t="s">
        <v>393</v>
      </c>
      <c r="B757">
        <v>756</v>
      </c>
      <c r="C757">
        <v>756</v>
      </c>
      <c r="D757">
        <v>756</v>
      </c>
      <c r="E757">
        <v>169.99746440000001</v>
      </c>
      <c r="F757">
        <v>0</v>
      </c>
      <c r="G757">
        <v>0</v>
      </c>
      <c r="H757">
        <v>0</v>
      </c>
      <c r="I757">
        <v>756</v>
      </c>
      <c r="J757">
        <v>1841</v>
      </c>
      <c r="K757" t="e">
        <f>INDEX('ADP 08-24'!B:B,MATCH('ESPN 8-22'!A757,'ADP 08-24'!A:A,0))</f>
        <v>#N/A</v>
      </c>
    </row>
    <row r="758" spans="1:11" x14ac:dyDescent="0.25">
      <c r="A758" t="s">
        <v>586</v>
      </c>
      <c r="B758">
        <v>757</v>
      </c>
      <c r="C758">
        <v>757</v>
      </c>
      <c r="D758">
        <v>757</v>
      </c>
      <c r="E758">
        <v>169.9930415</v>
      </c>
      <c r="F758">
        <v>0</v>
      </c>
      <c r="G758">
        <v>0</v>
      </c>
      <c r="H758">
        <v>0</v>
      </c>
      <c r="I758">
        <v>757</v>
      </c>
      <c r="J758">
        <v>1842</v>
      </c>
      <c r="K758" t="e">
        <f>INDEX('ADP 08-24'!B:B,MATCH('ESPN 8-22'!A758,'ADP 08-24'!A:A,0))</f>
        <v>#N/A</v>
      </c>
    </row>
    <row r="759" spans="1:11" x14ac:dyDescent="0.25">
      <c r="A759" t="s">
        <v>173</v>
      </c>
      <c r="B759">
        <v>758</v>
      </c>
      <c r="C759">
        <v>758</v>
      </c>
      <c r="D759">
        <v>758</v>
      </c>
      <c r="E759">
        <v>169.99478719999999</v>
      </c>
      <c r="F759">
        <v>0</v>
      </c>
      <c r="G759">
        <v>0</v>
      </c>
      <c r="H759">
        <v>0</v>
      </c>
      <c r="I759">
        <v>758</v>
      </c>
      <c r="J759">
        <v>1843</v>
      </c>
      <c r="K759" t="e">
        <f>INDEX('ADP 08-24'!B:B,MATCH('ESPN 8-22'!A759,'ADP 08-24'!A:A,0))</f>
        <v>#N/A</v>
      </c>
    </row>
    <row r="760" spans="1:11" x14ac:dyDescent="0.25">
      <c r="A760" t="s">
        <v>554</v>
      </c>
      <c r="B760">
        <v>759</v>
      </c>
      <c r="C760">
        <v>759</v>
      </c>
      <c r="D760">
        <v>759</v>
      </c>
      <c r="E760">
        <v>169.99451300000001</v>
      </c>
      <c r="F760">
        <v>0</v>
      </c>
      <c r="G760">
        <v>0</v>
      </c>
      <c r="H760">
        <v>5.0213406979999998E-4</v>
      </c>
      <c r="I760">
        <v>759</v>
      </c>
      <c r="J760">
        <v>1844</v>
      </c>
      <c r="K760" t="e">
        <f>INDEX('ADP 08-24'!B:B,MATCH('ESPN 8-22'!A760,'ADP 08-24'!A:A,0))</f>
        <v>#N/A</v>
      </c>
    </row>
    <row r="761" spans="1:11" x14ac:dyDescent="0.25">
      <c r="A761" t="s">
        <v>551</v>
      </c>
      <c r="B761">
        <v>760</v>
      </c>
      <c r="C761">
        <v>760</v>
      </c>
      <c r="D761">
        <v>760</v>
      </c>
      <c r="E761">
        <v>169.97943219999999</v>
      </c>
      <c r="F761">
        <v>0</v>
      </c>
      <c r="G761">
        <v>0</v>
      </c>
      <c r="H761">
        <v>2.5106703489999999E-4</v>
      </c>
      <c r="I761">
        <v>760</v>
      </c>
      <c r="J761">
        <v>1845</v>
      </c>
      <c r="K761" t="e">
        <f>INDEX('ADP 08-24'!B:B,MATCH('ESPN 8-22'!A761,'ADP 08-24'!A:A,0))</f>
        <v>#N/A</v>
      </c>
    </row>
    <row r="762" spans="1:11" x14ac:dyDescent="0.25">
      <c r="A762" t="s">
        <v>521</v>
      </c>
      <c r="B762">
        <v>761</v>
      </c>
      <c r="C762">
        <v>761</v>
      </c>
      <c r="D762">
        <v>761</v>
      </c>
      <c r="E762">
        <v>169.99459619999999</v>
      </c>
      <c r="F762">
        <v>0</v>
      </c>
      <c r="G762">
        <v>0</v>
      </c>
      <c r="H762">
        <v>0</v>
      </c>
      <c r="I762">
        <v>761</v>
      </c>
      <c r="J762">
        <v>1846</v>
      </c>
      <c r="K762" t="e">
        <f>INDEX('ADP 08-24'!B:B,MATCH('ESPN 8-22'!A762,'ADP 08-24'!A:A,0))</f>
        <v>#N/A</v>
      </c>
    </row>
    <row r="763" spans="1:11" x14ac:dyDescent="0.25">
      <c r="A763" t="s">
        <v>1348</v>
      </c>
      <c r="B763">
        <v>762</v>
      </c>
      <c r="C763">
        <v>762</v>
      </c>
      <c r="D763">
        <v>762</v>
      </c>
      <c r="E763">
        <v>169.99257600000001</v>
      </c>
      <c r="F763">
        <v>0</v>
      </c>
      <c r="G763">
        <v>0</v>
      </c>
      <c r="H763">
        <v>2.5106703489999999E-4</v>
      </c>
      <c r="I763">
        <v>762</v>
      </c>
      <c r="J763">
        <v>1852</v>
      </c>
      <c r="K763" t="e">
        <f>INDEX('ADP 08-24'!B:B,MATCH('ESPN 8-22'!A763,'ADP 08-24'!A:A,0))</f>
        <v>#N/A</v>
      </c>
    </row>
    <row r="764" spans="1:11" x14ac:dyDescent="0.25">
      <c r="A764" t="s">
        <v>164</v>
      </c>
      <c r="B764">
        <v>763</v>
      </c>
      <c r="C764">
        <v>763</v>
      </c>
      <c r="D764">
        <v>763</v>
      </c>
      <c r="E764">
        <v>169.99424690000001</v>
      </c>
      <c r="F764">
        <v>0</v>
      </c>
      <c r="G764">
        <v>0</v>
      </c>
      <c r="H764">
        <v>0</v>
      </c>
      <c r="I764">
        <v>763</v>
      </c>
      <c r="J764">
        <v>1853</v>
      </c>
      <c r="K764" t="e">
        <f>INDEX('ADP 08-24'!B:B,MATCH('ESPN 8-22'!A764,'ADP 08-24'!A:A,0))</f>
        <v>#N/A</v>
      </c>
    </row>
    <row r="765" spans="1:11" x14ac:dyDescent="0.25">
      <c r="A765" t="s">
        <v>1349</v>
      </c>
      <c r="B765">
        <v>764</v>
      </c>
      <c r="C765">
        <v>764</v>
      </c>
      <c r="D765">
        <v>764</v>
      </c>
      <c r="E765">
        <v>169.9859251</v>
      </c>
      <c r="F765">
        <v>0</v>
      </c>
      <c r="G765">
        <v>0</v>
      </c>
      <c r="H765">
        <v>5.0213406979999998E-4</v>
      </c>
      <c r="I765">
        <v>764</v>
      </c>
      <c r="J765">
        <v>1854</v>
      </c>
      <c r="K765" t="e">
        <f>INDEX('ADP 08-24'!B:B,MATCH('ESPN 8-22'!A765,'ADP 08-24'!A:A,0))</f>
        <v>#N/A</v>
      </c>
    </row>
    <row r="766" spans="1:11" x14ac:dyDescent="0.25">
      <c r="A766" t="s">
        <v>1350</v>
      </c>
      <c r="B766">
        <v>765</v>
      </c>
      <c r="C766">
        <v>765</v>
      </c>
      <c r="D766">
        <v>765</v>
      </c>
      <c r="E766">
        <v>169.99495350000001</v>
      </c>
      <c r="F766">
        <v>0</v>
      </c>
      <c r="G766">
        <v>0</v>
      </c>
      <c r="H766">
        <v>0</v>
      </c>
      <c r="I766">
        <v>765</v>
      </c>
      <c r="J766">
        <v>1855</v>
      </c>
      <c r="K766" t="e">
        <f>INDEX('ADP 08-24'!B:B,MATCH('ESPN 8-22'!A766,'ADP 08-24'!A:A,0))</f>
        <v>#N/A</v>
      </c>
    </row>
    <row r="767" spans="1:11" x14ac:dyDescent="0.25">
      <c r="A767" t="s">
        <v>1070</v>
      </c>
      <c r="B767">
        <v>766</v>
      </c>
      <c r="C767">
        <v>766</v>
      </c>
      <c r="D767">
        <v>766</v>
      </c>
      <c r="E767">
        <v>169.9962755</v>
      </c>
      <c r="F767">
        <v>0</v>
      </c>
      <c r="G767">
        <v>0</v>
      </c>
      <c r="H767">
        <v>2.5106703489999999E-4</v>
      </c>
      <c r="I767">
        <v>766</v>
      </c>
      <c r="J767">
        <v>1856</v>
      </c>
      <c r="K767" t="str">
        <f>INDEX('ADP 08-24'!B:B,MATCH('ESPN 8-22'!A767,'ADP 08-24'!A:A,0))</f>
        <v>BAL</v>
      </c>
    </row>
    <row r="768" spans="1:11" x14ac:dyDescent="0.25">
      <c r="A768" t="s">
        <v>1351</v>
      </c>
      <c r="B768">
        <v>767</v>
      </c>
      <c r="C768">
        <v>767</v>
      </c>
      <c r="D768">
        <v>767</v>
      </c>
      <c r="E768">
        <v>169.99797140000001</v>
      </c>
      <c r="F768">
        <v>0</v>
      </c>
      <c r="G768">
        <v>0</v>
      </c>
      <c r="H768">
        <v>0</v>
      </c>
      <c r="I768">
        <v>767</v>
      </c>
      <c r="J768">
        <v>1857</v>
      </c>
      <c r="K768" t="e">
        <f>INDEX('ADP 08-24'!B:B,MATCH('ESPN 8-22'!A768,'ADP 08-24'!A:A,0))</f>
        <v>#N/A</v>
      </c>
    </row>
    <row r="769" spans="1:11" x14ac:dyDescent="0.25">
      <c r="A769" t="s">
        <v>1352</v>
      </c>
      <c r="B769">
        <v>768</v>
      </c>
      <c r="C769">
        <v>768</v>
      </c>
      <c r="D769">
        <v>768</v>
      </c>
      <c r="E769">
        <v>169.98898460000001</v>
      </c>
      <c r="F769">
        <v>0</v>
      </c>
      <c r="G769">
        <v>0</v>
      </c>
      <c r="H769">
        <v>0</v>
      </c>
      <c r="I769">
        <v>768</v>
      </c>
      <c r="J769">
        <v>1858</v>
      </c>
      <c r="K769" t="e">
        <f>INDEX('ADP 08-24'!B:B,MATCH('ESPN 8-22'!A769,'ADP 08-24'!A:A,0))</f>
        <v>#N/A</v>
      </c>
    </row>
    <row r="770" spans="1:11" x14ac:dyDescent="0.25">
      <c r="A770" t="s">
        <v>1353</v>
      </c>
      <c r="B770">
        <v>769</v>
      </c>
      <c r="C770">
        <v>769</v>
      </c>
      <c r="D770">
        <v>769</v>
      </c>
      <c r="E770">
        <v>169.99336579999999</v>
      </c>
      <c r="F770">
        <v>0</v>
      </c>
      <c r="G770">
        <v>0</v>
      </c>
      <c r="H770">
        <v>0</v>
      </c>
      <c r="I770">
        <v>769</v>
      </c>
      <c r="J770">
        <v>1859</v>
      </c>
      <c r="K770" t="e">
        <f>INDEX('ADP 08-24'!B:B,MATCH('ESPN 8-22'!A770,'ADP 08-24'!A:A,0))</f>
        <v>#N/A</v>
      </c>
    </row>
    <row r="771" spans="1:11" x14ac:dyDescent="0.25">
      <c r="A771" t="s">
        <v>1354</v>
      </c>
      <c r="B771">
        <v>770</v>
      </c>
      <c r="C771">
        <v>770</v>
      </c>
      <c r="D771">
        <v>770</v>
      </c>
      <c r="E771">
        <v>169.9969074</v>
      </c>
      <c r="F771">
        <v>0</v>
      </c>
      <c r="G771">
        <v>0</v>
      </c>
      <c r="H771">
        <v>0</v>
      </c>
      <c r="I771">
        <v>770</v>
      </c>
      <c r="J771">
        <v>1863</v>
      </c>
      <c r="K771" t="e">
        <f>INDEX('ADP 08-24'!B:B,MATCH('ESPN 8-22'!A771,'ADP 08-24'!A:A,0))</f>
        <v>#N/A</v>
      </c>
    </row>
    <row r="772" spans="1:11" x14ac:dyDescent="0.25">
      <c r="A772" t="s">
        <v>1355</v>
      </c>
      <c r="B772">
        <v>771</v>
      </c>
      <c r="C772">
        <v>771</v>
      </c>
      <c r="D772">
        <v>771</v>
      </c>
      <c r="E772">
        <v>169.99249280000001</v>
      </c>
      <c r="F772">
        <v>0</v>
      </c>
      <c r="G772">
        <v>0</v>
      </c>
      <c r="H772">
        <v>5.0213406979999998E-4</v>
      </c>
      <c r="I772">
        <v>771</v>
      </c>
      <c r="J772">
        <v>1864</v>
      </c>
      <c r="K772" t="e">
        <f>INDEX('ADP 08-24'!B:B,MATCH('ESPN 8-22'!A772,'ADP 08-24'!A:A,0))</f>
        <v>#N/A</v>
      </c>
    </row>
    <row r="773" spans="1:11" x14ac:dyDescent="0.25">
      <c r="A773" t="s">
        <v>1356</v>
      </c>
      <c r="B773">
        <v>772</v>
      </c>
      <c r="C773">
        <v>772</v>
      </c>
      <c r="D773">
        <v>772</v>
      </c>
      <c r="E773">
        <v>169.99225179999999</v>
      </c>
      <c r="F773">
        <v>0</v>
      </c>
      <c r="G773">
        <v>0</v>
      </c>
      <c r="H773">
        <v>0</v>
      </c>
      <c r="I773">
        <v>772</v>
      </c>
      <c r="J773">
        <v>1865</v>
      </c>
      <c r="K773" t="e">
        <f>INDEX('ADP 08-24'!B:B,MATCH('ESPN 8-22'!A773,'ADP 08-24'!A:A,0))</f>
        <v>#N/A</v>
      </c>
    </row>
    <row r="774" spans="1:11" x14ac:dyDescent="0.25">
      <c r="A774" t="s">
        <v>69</v>
      </c>
      <c r="B774">
        <v>773</v>
      </c>
      <c r="C774">
        <v>773</v>
      </c>
      <c r="D774">
        <v>773</v>
      </c>
      <c r="E774">
        <v>169.9897575</v>
      </c>
      <c r="F774">
        <v>0</v>
      </c>
      <c r="G774">
        <v>0</v>
      </c>
      <c r="H774">
        <v>0</v>
      </c>
      <c r="I774">
        <v>773</v>
      </c>
      <c r="J774">
        <v>1877</v>
      </c>
      <c r="K774" t="e">
        <f>INDEX('ADP 08-24'!B:B,MATCH('ESPN 8-22'!A774,'ADP 08-24'!A:A,0))</f>
        <v>#N/A</v>
      </c>
    </row>
    <row r="775" spans="1:11" x14ac:dyDescent="0.25">
      <c r="A775" t="s">
        <v>1357</v>
      </c>
      <c r="B775">
        <v>774</v>
      </c>
      <c r="C775">
        <v>774</v>
      </c>
      <c r="D775">
        <v>774</v>
      </c>
      <c r="E775">
        <v>169.99771380000001</v>
      </c>
      <c r="F775">
        <v>0</v>
      </c>
      <c r="G775">
        <v>0</v>
      </c>
      <c r="H775">
        <v>0</v>
      </c>
      <c r="I775">
        <v>774</v>
      </c>
      <c r="J775">
        <v>1878</v>
      </c>
      <c r="K775" t="e">
        <f>INDEX('ADP 08-24'!B:B,MATCH('ESPN 8-22'!A775,'ADP 08-24'!A:A,0))</f>
        <v>#N/A</v>
      </c>
    </row>
    <row r="776" spans="1:11" x14ac:dyDescent="0.25">
      <c r="A776" t="s">
        <v>1358</v>
      </c>
      <c r="B776">
        <v>775</v>
      </c>
      <c r="C776">
        <v>775</v>
      </c>
      <c r="D776">
        <v>775</v>
      </c>
      <c r="E776">
        <v>169.9949786</v>
      </c>
      <c r="F776">
        <v>0</v>
      </c>
      <c r="G776">
        <v>0</v>
      </c>
      <c r="H776">
        <v>1.506402209E-3</v>
      </c>
      <c r="I776">
        <v>775</v>
      </c>
      <c r="J776">
        <v>1889</v>
      </c>
      <c r="K776" t="e">
        <f>INDEX('ADP 08-24'!B:B,MATCH('ESPN 8-22'!A776,'ADP 08-24'!A:A,0))</f>
        <v>#N/A</v>
      </c>
    </row>
    <row r="777" spans="1:11" x14ac:dyDescent="0.25">
      <c r="A777" t="s">
        <v>1359</v>
      </c>
      <c r="B777">
        <v>776</v>
      </c>
      <c r="C777">
        <v>776</v>
      </c>
      <c r="D777">
        <v>776</v>
      </c>
      <c r="E777">
        <v>169.99689069999999</v>
      </c>
      <c r="F777">
        <v>0</v>
      </c>
      <c r="G777">
        <v>0</v>
      </c>
      <c r="H777">
        <v>0</v>
      </c>
      <c r="I777">
        <v>776</v>
      </c>
      <c r="J777">
        <v>1891</v>
      </c>
      <c r="K777" t="e">
        <f>INDEX('ADP 08-24'!B:B,MATCH('ESPN 8-22'!A777,'ADP 08-24'!A:A,0))</f>
        <v>#N/A</v>
      </c>
    </row>
    <row r="778" spans="1:11" x14ac:dyDescent="0.25">
      <c r="A778" t="s">
        <v>102</v>
      </c>
      <c r="B778">
        <v>777</v>
      </c>
      <c r="C778">
        <v>777</v>
      </c>
      <c r="D778">
        <v>777</v>
      </c>
      <c r="E778">
        <v>169.9952945</v>
      </c>
      <c r="F778">
        <v>0</v>
      </c>
      <c r="G778">
        <v>0</v>
      </c>
      <c r="H778">
        <v>0</v>
      </c>
      <c r="I778">
        <v>777</v>
      </c>
      <c r="J778">
        <v>1892</v>
      </c>
      <c r="K778" t="e">
        <f>INDEX('ADP 08-24'!B:B,MATCH('ESPN 8-22'!A778,'ADP 08-24'!A:A,0))</f>
        <v>#N/A</v>
      </c>
    </row>
    <row r="779" spans="1:11" x14ac:dyDescent="0.25">
      <c r="A779" t="s">
        <v>1360</v>
      </c>
      <c r="B779">
        <v>778</v>
      </c>
      <c r="C779">
        <v>778</v>
      </c>
      <c r="D779">
        <v>778</v>
      </c>
      <c r="E779">
        <v>169.99164479999999</v>
      </c>
      <c r="F779">
        <v>0</v>
      </c>
      <c r="G779">
        <v>0</v>
      </c>
      <c r="H779">
        <v>0</v>
      </c>
      <c r="I779">
        <v>778</v>
      </c>
      <c r="J779">
        <v>1893</v>
      </c>
      <c r="K779" t="e">
        <f>INDEX('ADP 08-24'!B:B,MATCH('ESPN 8-22'!A779,'ADP 08-24'!A:A,0))</f>
        <v>#N/A</v>
      </c>
    </row>
    <row r="780" spans="1:11" x14ac:dyDescent="0.25">
      <c r="A780" t="s">
        <v>1361</v>
      </c>
      <c r="B780">
        <v>779</v>
      </c>
      <c r="C780">
        <v>779</v>
      </c>
      <c r="D780">
        <v>779</v>
      </c>
      <c r="E780">
        <v>169.99822090000001</v>
      </c>
      <c r="F780">
        <v>0</v>
      </c>
      <c r="G780">
        <v>0</v>
      </c>
      <c r="H780">
        <v>0</v>
      </c>
      <c r="I780">
        <v>779</v>
      </c>
      <c r="J780">
        <v>1894</v>
      </c>
      <c r="K780" t="e">
        <f>INDEX('ADP 08-24'!B:B,MATCH('ESPN 8-22'!A780,'ADP 08-24'!A:A,0))</f>
        <v>#N/A</v>
      </c>
    </row>
    <row r="781" spans="1:11" x14ac:dyDescent="0.25">
      <c r="A781" t="s">
        <v>1362</v>
      </c>
      <c r="B781">
        <v>780</v>
      </c>
      <c r="C781">
        <v>780</v>
      </c>
      <c r="D781">
        <v>780</v>
      </c>
      <c r="E781">
        <v>169.99898580000001</v>
      </c>
      <c r="F781">
        <v>0</v>
      </c>
      <c r="G781">
        <v>0</v>
      </c>
      <c r="H781">
        <v>0</v>
      </c>
      <c r="I781">
        <v>780</v>
      </c>
      <c r="J781">
        <v>1898</v>
      </c>
      <c r="K781" t="e">
        <f>INDEX('ADP 08-24'!B:B,MATCH('ESPN 8-22'!A781,'ADP 08-24'!A:A,0))</f>
        <v>#N/A</v>
      </c>
    </row>
    <row r="782" spans="1:11" x14ac:dyDescent="0.25">
      <c r="A782" t="s">
        <v>644</v>
      </c>
      <c r="B782">
        <v>781</v>
      </c>
      <c r="C782">
        <v>781</v>
      </c>
      <c r="D782">
        <v>781</v>
      </c>
      <c r="E782">
        <v>169.99418879999999</v>
      </c>
      <c r="F782">
        <v>0</v>
      </c>
      <c r="G782">
        <v>0</v>
      </c>
      <c r="H782">
        <v>2.5106703489999999E-4</v>
      </c>
      <c r="I782">
        <v>781</v>
      </c>
      <c r="J782">
        <v>1899</v>
      </c>
      <c r="K782" t="e">
        <f>INDEX('ADP 08-24'!B:B,MATCH('ESPN 8-22'!A782,'ADP 08-24'!A:A,0))</f>
        <v>#N/A</v>
      </c>
    </row>
    <row r="783" spans="1:11" x14ac:dyDescent="0.25">
      <c r="A783" t="s">
        <v>1363</v>
      </c>
      <c r="B783">
        <v>782</v>
      </c>
      <c r="C783">
        <v>782</v>
      </c>
      <c r="D783">
        <v>782</v>
      </c>
      <c r="E783">
        <v>169.99252609999999</v>
      </c>
      <c r="F783">
        <v>0</v>
      </c>
      <c r="G783">
        <v>0</v>
      </c>
      <c r="H783">
        <v>0</v>
      </c>
      <c r="I783">
        <v>782</v>
      </c>
      <c r="J783">
        <v>1900</v>
      </c>
      <c r="K783" t="e">
        <f>INDEX('ADP 08-24'!B:B,MATCH('ESPN 8-22'!A783,'ADP 08-24'!A:A,0))</f>
        <v>#N/A</v>
      </c>
    </row>
    <row r="784" spans="1:11" x14ac:dyDescent="0.25">
      <c r="A784" t="s">
        <v>1364</v>
      </c>
      <c r="B784">
        <v>783</v>
      </c>
      <c r="C784">
        <v>783</v>
      </c>
      <c r="D784">
        <v>783</v>
      </c>
      <c r="E784">
        <v>169.99792160000001</v>
      </c>
      <c r="F784">
        <v>0</v>
      </c>
      <c r="G784">
        <v>0</v>
      </c>
      <c r="H784">
        <v>0</v>
      </c>
      <c r="I784">
        <v>783</v>
      </c>
      <c r="J784">
        <v>1907</v>
      </c>
      <c r="K784" t="e">
        <f>INDEX('ADP 08-24'!B:B,MATCH('ESPN 8-22'!A784,'ADP 08-24'!A:A,0))</f>
        <v>#N/A</v>
      </c>
    </row>
    <row r="785" spans="1:11" x14ac:dyDescent="0.25">
      <c r="A785" t="s">
        <v>1365</v>
      </c>
      <c r="B785">
        <v>784</v>
      </c>
      <c r="C785">
        <v>784</v>
      </c>
      <c r="D785">
        <v>784</v>
      </c>
      <c r="E785">
        <v>169.99192650000001</v>
      </c>
      <c r="F785">
        <v>0</v>
      </c>
      <c r="G785">
        <v>0</v>
      </c>
      <c r="H785">
        <v>0</v>
      </c>
      <c r="I785">
        <v>784</v>
      </c>
      <c r="J785">
        <v>1909</v>
      </c>
      <c r="K785" t="e">
        <f>INDEX('ADP 08-24'!B:B,MATCH('ESPN 8-22'!A785,'ADP 08-24'!A:A,0))</f>
        <v>#N/A</v>
      </c>
    </row>
    <row r="786" spans="1:11" x14ac:dyDescent="0.25">
      <c r="A786" t="s">
        <v>1366</v>
      </c>
      <c r="B786">
        <v>785</v>
      </c>
      <c r="C786">
        <v>785</v>
      </c>
      <c r="D786">
        <v>785</v>
      </c>
      <c r="E786">
        <v>169.98863539999999</v>
      </c>
      <c r="F786">
        <v>0</v>
      </c>
      <c r="G786">
        <v>0</v>
      </c>
      <c r="H786">
        <v>2.5106703489999999E-4</v>
      </c>
      <c r="I786">
        <v>785</v>
      </c>
      <c r="J786">
        <v>1910</v>
      </c>
      <c r="K786" t="e">
        <f>INDEX('ADP 08-24'!B:B,MATCH('ESPN 8-22'!A786,'ADP 08-24'!A:A,0))</f>
        <v>#N/A</v>
      </c>
    </row>
    <row r="787" spans="1:11" x14ac:dyDescent="0.25">
      <c r="A787" t="s">
        <v>389</v>
      </c>
      <c r="B787">
        <v>786</v>
      </c>
      <c r="C787">
        <v>786</v>
      </c>
      <c r="D787">
        <v>786</v>
      </c>
      <c r="E787">
        <v>169.9945961</v>
      </c>
      <c r="F787">
        <v>0</v>
      </c>
      <c r="G787">
        <v>0</v>
      </c>
      <c r="H787">
        <v>0</v>
      </c>
      <c r="I787">
        <v>786</v>
      </c>
      <c r="J787">
        <v>1913</v>
      </c>
      <c r="K787" t="e">
        <f>INDEX('ADP 08-24'!B:B,MATCH('ESPN 8-22'!A787,'ADP 08-24'!A:A,0))</f>
        <v>#N/A</v>
      </c>
    </row>
    <row r="788" spans="1:11" x14ac:dyDescent="0.25">
      <c r="A788" t="s">
        <v>396</v>
      </c>
      <c r="B788">
        <v>787</v>
      </c>
      <c r="C788">
        <v>787</v>
      </c>
      <c r="D788">
        <v>787</v>
      </c>
      <c r="E788">
        <v>169.9981544</v>
      </c>
      <c r="F788">
        <v>0</v>
      </c>
      <c r="G788">
        <v>0</v>
      </c>
      <c r="H788">
        <v>0</v>
      </c>
      <c r="I788">
        <v>787</v>
      </c>
      <c r="J788">
        <v>1914</v>
      </c>
      <c r="K788" t="e">
        <f>INDEX('ADP 08-24'!B:B,MATCH('ESPN 8-22'!A788,'ADP 08-24'!A:A,0))</f>
        <v>#N/A</v>
      </c>
    </row>
    <row r="789" spans="1:11" x14ac:dyDescent="0.25">
      <c r="A789" t="s">
        <v>1367</v>
      </c>
      <c r="B789">
        <v>788</v>
      </c>
      <c r="C789">
        <v>788</v>
      </c>
      <c r="D789">
        <v>788</v>
      </c>
      <c r="E789">
        <v>169.99359849999999</v>
      </c>
      <c r="F789">
        <v>0</v>
      </c>
      <c r="G789">
        <v>0</v>
      </c>
      <c r="H789">
        <v>5.0213406979999998E-4</v>
      </c>
      <c r="I789">
        <v>788</v>
      </c>
      <c r="J789">
        <v>1915</v>
      </c>
      <c r="K789" t="e">
        <f>INDEX('ADP 08-24'!B:B,MATCH('ESPN 8-22'!A789,'ADP 08-24'!A:A,0))</f>
        <v>#N/A</v>
      </c>
    </row>
    <row r="790" spans="1:11" x14ac:dyDescent="0.25">
      <c r="A790" t="s">
        <v>1132</v>
      </c>
      <c r="B790">
        <v>789</v>
      </c>
      <c r="C790">
        <v>789</v>
      </c>
      <c r="D790">
        <v>789</v>
      </c>
      <c r="E790">
        <v>169.99784679999999</v>
      </c>
      <c r="F790">
        <v>0</v>
      </c>
      <c r="G790">
        <v>0</v>
      </c>
      <c r="H790">
        <v>1.0042681400000001E-3</v>
      </c>
      <c r="I790">
        <v>789</v>
      </c>
      <c r="J790">
        <v>1917</v>
      </c>
      <c r="K790" t="str">
        <f>INDEX('ADP 08-24'!B:B,MATCH('ESPN 8-22'!A790,'ADP 08-24'!A:A,0))</f>
        <v>HOU</v>
      </c>
    </row>
    <row r="791" spans="1:11" x14ac:dyDescent="0.25">
      <c r="A791" t="s">
        <v>1368</v>
      </c>
      <c r="B791">
        <v>790</v>
      </c>
      <c r="C791">
        <v>790</v>
      </c>
      <c r="D791">
        <v>790</v>
      </c>
      <c r="E791">
        <v>169.9916364</v>
      </c>
      <c r="F791">
        <v>0</v>
      </c>
      <c r="G791">
        <v>0</v>
      </c>
      <c r="H791">
        <v>1.255335174E-3</v>
      </c>
      <c r="I791">
        <v>790</v>
      </c>
      <c r="J791">
        <v>1922</v>
      </c>
      <c r="K791" t="e">
        <f>INDEX('ADP 08-24'!B:B,MATCH('ESPN 8-22'!A791,'ADP 08-24'!A:A,0))</f>
        <v>#N/A</v>
      </c>
    </row>
    <row r="792" spans="1:11" x14ac:dyDescent="0.25">
      <c r="A792" t="s">
        <v>1369</v>
      </c>
      <c r="B792">
        <v>792</v>
      </c>
      <c r="C792">
        <v>791</v>
      </c>
      <c r="D792">
        <v>791</v>
      </c>
      <c r="E792">
        <v>169.9869826</v>
      </c>
      <c r="F792">
        <v>0</v>
      </c>
      <c r="G792">
        <v>0</v>
      </c>
      <c r="H792">
        <v>0</v>
      </c>
      <c r="I792">
        <v>791</v>
      </c>
      <c r="J792">
        <v>1926</v>
      </c>
      <c r="K792" t="e">
        <f>INDEX('ADP 08-24'!B:B,MATCH('ESPN 8-22'!A792,'ADP 08-24'!A:A,0))</f>
        <v>#N/A</v>
      </c>
    </row>
    <row r="793" spans="1:11" x14ac:dyDescent="0.25">
      <c r="A793" t="s">
        <v>1370</v>
      </c>
      <c r="B793">
        <v>793</v>
      </c>
      <c r="C793">
        <v>792</v>
      </c>
      <c r="D793">
        <v>792</v>
      </c>
      <c r="E793">
        <v>169.9890426</v>
      </c>
      <c r="F793">
        <v>0</v>
      </c>
      <c r="G793">
        <v>0</v>
      </c>
      <c r="H793">
        <v>1.0042681400000001E-3</v>
      </c>
      <c r="I793">
        <v>792</v>
      </c>
      <c r="J793">
        <v>1933</v>
      </c>
      <c r="K793" t="e">
        <f>INDEX('ADP 08-24'!B:B,MATCH('ESPN 8-22'!A793,'ADP 08-24'!A:A,0))</f>
        <v>#N/A</v>
      </c>
    </row>
    <row r="794" spans="1:11" x14ac:dyDescent="0.25">
      <c r="A794" t="s">
        <v>1371</v>
      </c>
      <c r="B794">
        <v>794</v>
      </c>
      <c r="C794">
        <v>793</v>
      </c>
      <c r="D794">
        <v>793</v>
      </c>
      <c r="E794">
        <v>169.98890969999999</v>
      </c>
      <c r="F794">
        <v>0</v>
      </c>
      <c r="G794">
        <v>0</v>
      </c>
      <c r="H794">
        <v>0</v>
      </c>
      <c r="I794">
        <v>793</v>
      </c>
      <c r="J794">
        <v>1961</v>
      </c>
      <c r="K794" t="e">
        <f>INDEX('ADP 08-24'!B:B,MATCH('ESPN 8-22'!A794,'ADP 08-24'!A:A,0))</f>
        <v>#N/A</v>
      </c>
    </row>
    <row r="795" spans="1:11" x14ac:dyDescent="0.25">
      <c r="A795" t="s">
        <v>1372</v>
      </c>
      <c r="B795">
        <v>795</v>
      </c>
      <c r="C795">
        <v>794</v>
      </c>
      <c r="D795">
        <v>794</v>
      </c>
      <c r="E795">
        <v>169.9867577</v>
      </c>
      <c r="F795">
        <v>0</v>
      </c>
      <c r="G795">
        <v>0</v>
      </c>
      <c r="H795">
        <v>0</v>
      </c>
      <c r="I795">
        <v>794</v>
      </c>
      <c r="J795">
        <v>1964</v>
      </c>
      <c r="K795" t="e">
        <f>INDEX('ADP 08-24'!B:B,MATCH('ESPN 8-22'!A795,'ADP 08-24'!A:A,0))</f>
        <v>#N/A</v>
      </c>
    </row>
    <row r="796" spans="1:11" x14ac:dyDescent="0.25">
      <c r="A796" t="s">
        <v>1373</v>
      </c>
      <c r="B796">
        <v>796</v>
      </c>
      <c r="C796">
        <v>795</v>
      </c>
      <c r="D796">
        <v>795</v>
      </c>
      <c r="E796">
        <v>169.97567939999999</v>
      </c>
      <c r="F796">
        <v>0</v>
      </c>
      <c r="G796">
        <v>0</v>
      </c>
      <c r="H796">
        <v>0</v>
      </c>
      <c r="I796">
        <v>795</v>
      </c>
      <c r="J796">
        <v>1966</v>
      </c>
      <c r="K796" t="e">
        <f>INDEX('ADP 08-24'!B:B,MATCH('ESPN 8-22'!A796,'ADP 08-24'!A:A,0))</f>
        <v>#N/A</v>
      </c>
    </row>
    <row r="797" spans="1:11" x14ac:dyDescent="0.25">
      <c r="A797" t="s">
        <v>1374</v>
      </c>
      <c r="B797">
        <v>797</v>
      </c>
      <c r="C797">
        <v>796</v>
      </c>
      <c r="D797">
        <v>796</v>
      </c>
      <c r="E797">
        <v>169.98621689999999</v>
      </c>
      <c r="F797">
        <v>0</v>
      </c>
      <c r="G797">
        <v>0</v>
      </c>
      <c r="H797">
        <v>2.5138260429999999E-4</v>
      </c>
      <c r="I797">
        <v>796</v>
      </c>
      <c r="J797">
        <v>1972</v>
      </c>
      <c r="K797" t="e">
        <f>INDEX('ADP 08-24'!B:B,MATCH('ESPN 8-22'!A797,'ADP 08-24'!A:A,0))</f>
        <v>#N/A</v>
      </c>
    </row>
    <row r="798" spans="1:11" x14ac:dyDescent="0.25">
      <c r="A798" t="s">
        <v>1375</v>
      </c>
      <c r="B798">
        <v>798</v>
      </c>
      <c r="C798">
        <v>797</v>
      </c>
      <c r="D798">
        <v>797</v>
      </c>
      <c r="E798">
        <v>169.99503680000001</v>
      </c>
      <c r="F798">
        <v>0</v>
      </c>
      <c r="G798">
        <v>0</v>
      </c>
      <c r="H798">
        <v>0</v>
      </c>
      <c r="I798">
        <v>797</v>
      </c>
      <c r="J798">
        <v>1981</v>
      </c>
      <c r="K798" t="e">
        <f>INDEX('ADP 08-24'!B:B,MATCH('ESPN 8-22'!A798,'ADP 08-24'!A:A,0))</f>
        <v>#N/A</v>
      </c>
    </row>
    <row r="799" spans="1:11" x14ac:dyDescent="0.25">
      <c r="A799" t="s">
        <v>1376</v>
      </c>
      <c r="B799">
        <v>799</v>
      </c>
      <c r="C799">
        <v>798</v>
      </c>
      <c r="D799">
        <v>798</v>
      </c>
      <c r="E799">
        <v>169.99064480000001</v>
      </c>
      <c r="F799">
        <v>0</v>
      </c>
      <c r="G799">
        <v>0</v>
      </c>
      <c r="H799">
        <v>0</v>
      </c>
      <c r="I799">
        <v>798</v>
      </c>
      <c r="J799">
        <v>1984</v>
      </c>
      <c r="K799" t="e">
        <f>INDEX('ADP 08-24'!B:B,MATCH('ESPN 8-22'!A799,'ADP 08-24'!A:A,0))</f>
        <v>#N/A</v>
      </c>
    </row>
    <row r="800" spans="1:11" x14ac:dyDescent="0.25">
      <c r="A800" t="s">
        <v>1377</v>
      </c>
      <c r="B800">
        <v>800</v>
      </c>
      <c r="C800">
        <v>799</v>
      </c>
      <c r="D800">
        <v>799</v>
      </c>
      <c r="E800">
        <v>169.99137880000001</v>
      </c>
      <c r="F800">
        <v>0</v>
      </c>
      <c r="G800">
        <v>0</v>
      </c>
      <c r="H800">
        <v>0</v>
      </c>
      <c r="I800">
        <v>799</v>
      </c>
      <c r="J800">
        <v>1987</v>
      </c>
      <c r="K800" t="e">
        <f>INDEX('ADP 08-24'!B:B,MATCH('ESPN 8-22'!A800,'ADP 08-24'!A:A,0))</f>
        <v>#N/A</v>
      </c>
    </row>
    <row r="801" spans="1:11" x14ac:dyDescent="0.25">
      <c r="A801" t="s">
        <v>1378</v>
      </c>
      <c r="B801">
        <v>801</v>
      </c>
      <c r="C801">
        <v>800</v>
      </c>
      <c r="D801">
        <v>800</v>
      </c>
      <c r="E801">
        <v>169.99357359999999</v>
      </c>
      <c r="F801">
        <v>0</v>
      </c>
      <c r="G801">
        <v>0</v>
      </c>
      <c r="H801">
        <v>0</v>
      </c>
      <c r="I801">
        <v>800</v>
      </c>
      <c r="J801">
        <v>1990</v>
      </c>
      <c r="K801" t="e">
        <f>INDEX('ADP 08-24'!B:B,MATCH('ESPN 8-22'!A801,'ADP 08-24'!A:A,0))</f>
        <v>#N/A</v>
      </c>
    </row>
    <row r="802" spans="1:11" x14ac:dyDescent="0.25">
      <c r="A802" t="s">
        <v>1057</v>
      </c>
      <c r="B802">
        <v>802</v>
      </c>
      <c r="C802">
        <v>801</v>
      </c>
      <c r="D802">
        <v>801</v>
      </c>
      <c r="E802">
        <v>169.99077199999999</v>
      </c>
      <c r="F802">
        <v>0</v>
      </c>
      <c r="G802">
        <v>0</v>
      </c>
      <c r="H802">
        <v>7.5320110469999997E-4</v>
      </c>
      <c r="I802">
        <v>801</v>
      </c>
      <c r="J802">
        <v>1991</v>
      </c>
      <c r="K802" t="str">
        <f>INDEX('ADP 08-24'!B:B,MATCH('ESPN 8-22'!A802,'ADP 08-24'!A:A,0))</f>
        <v>KC</v>
      </c>
    </row>
    <row r="803" spans="1:11" x14ac:dyDescent="0.25">
      <c r="A803" t="s">
        <v>1379</v>
      </c>
      <c r="B803">
        <v>803</v>
      </c>
      <c r="C803">
        <v>802</v>
      </c>
      <c r="D803">
        <v>802</v>
      </c>
      <c r="E803">
        <v>169.98944169999999</v>
      </c>
      <c r="F803">
        <v>0</v>
      </c>
      <c r="G803">
        <v>0</v>
      </c>
      <c r="H803">
        <v>0</v>
      </c>
      <c r="I803">
        <v>802</v>
      </c>
      <c r="J803">
        <v>1992</v>
      </c>
      <c r="K803" t="e">
        <f>INDEX('ADP 08-24'!B:B,MATCH('ESPN 8-22'!A803,'ADP 08-24'!A:A,0))</f>
        <v>#N/A</v>
      </c>
    </row>
    <row r="804" spans="1:11" x14ac:dyDescent="0.25">
      <c r="A804" t="s">
        <v>1380</v>
      </c>
      <c r="B804">
        <v>804</v>
      </c>
      <c r="C804">
        <v>803</v>
      </c>
      <c r="D804">
        <v>803</v>
      </c>
      <c r="E804">
        <v>169.99359849999999</v>
      </c>
      <c r="F804">
        <v>0</v>
      </c>
      <c r="G804">
        <v>0</v>
      </c>
      <c r="H804">
        <v>0</v>
      </c>
      <c r="I804">
        <v>803</v>
      </c>
      <c r="J804">
        <v>1993</v>
      </c>
      <c r="K804" t="e">
        <f>INDEX('ADP 08-24'!B:B,MATCH('ESPN 8-22'!A804,'ADP 08-24'!A:A,0))</f>
        <v>#N/A</v>
      </c>
    </row>
    <row r="805" spans="1:11" x14ac:dyDescent="0.25">
      <c r="A805" t="s">
        <v>1381</v>
      </c>
      <c r="B805">
        <v>805</v>
      </c>
      <c r="C805">
        <v>804</v>
      </c>
      <c r="D805">
        <v>804</v>
      </c>
      <c r="E805">
        <v>169.9945711</v>
      </c>
      <c r="F805">
        <v>0</v>
      </c>
      <c r="G805">
        <v>0</v>
      </c>
      <c r="H805">
        <v>5.0213406979999998E-4</v>
      </c>
      <c r="I805">
        <v>804</v>
      </c>
      <c r="J805">
        <v>2063</v>
      </c>
      <c r="K805" t="e">
        <f>INDEX('ADP 08-24'!B:B,MATCH('ESPN 8-22'!A805,'ADP 08-24'!A:A,0))</f>
        <v>#N/A</v>
      </c>
    </row>
    <row r="806" spans="1:11" x14ac:dyDescent="0.25">
      <c r="A806" t="s">
        <v>1382</v>
      </c>
      <c r="B806">
        <v>806</v>
      </c>
      <c r="C806">
        <v>805</v>
      </c>
      <c r="D806">
        <v>805</v>
      </c>
      <c r="E806">
        <v>169.9911457</v>
      </c>
      <c r="F806">
        <v>0</v>
      </c>
      <c r="G806">
        <v>0</v>
      </c>
      <c r="H806">
        <v>0</v>
      </c>
      <c r="I806">
        <v>805</v>
      </c>
      <c r="J806">
        <v>2065</v>
      </c>
      <c r="K806" t="e">
        <f>INDEX('ADP 08-24'!B:B,MATCH('ESPN 8-22'!A806,'ADP 08-24'!A:A,0))</f>
        <v>#N/A</v>
      </c>
    </row>
    <row r="807" spans="1:11" x14ac:dyDescent="0.25">
      <c r="A807" t="s">
        <v>1383</v>
      </c>
      <c r="B807">
        <v>807</v>
      </c>
      <c r="C807">
        <v>806</v>
      </c>
      <c r="D807">
        <v>806</v>
      </c>
      <c r="E807">
        <v>169.9923928</v>
      </c>
      <c r="F807">
        <v>0</v>
      </c>
      <c r="G807">
        <v>0</v>
      </c>
      <c r="H807">
        <v>0</v>
      </c>
      <c r="I807">
        <v>806</v>
      </c>
      <c r="J807">
        <v>2066</v>
      </c>
      <c r="K807" t="e">
        <f>INDEX('ADP 08-24'!B:B,MATCH('ESPN 8-22'!A807,'ADP 08-24'!A:A,0))</f>
        <v>#N/A</v>
      </c>
    </row>
    <row r="808" spans="1:11" x14ac:dyDescent="0.25">
      <c r="A808" t="s">
        <v>1384</v>
      </c>
      <c r="B808">
        <v>808</v>
      </c>
      <c r="C808">
        <v>807</v>
      </c>
      <c r="D808">
        <v>807</v>
      </c>
      <c r="E808">
        <v>169.9951863</v>
      </c>
      <c r="F808">
        <v>0</v>
      </c>
      <c r="G808">
        <v>0</v>
      </c>
      <c r="H808">
        <v>2.5106703489999999E-4</v>
      </c>
      <c r="I808">
        <v>807</v>
      </c>
      <c r="J808">
        <v>2067</v>
      </c>
      <c r="K808" t="e">
        <f>INDEX('ADP 08-24'!B:B,MATCH('ESPN 8-22'!A808,'ADP 08-24'!A:A,0))</f>
        <v>#N/A</v>
      </c>
    </row>
    <row r="809" spans="1:11" x14ac:dyDescent="0.25">
      <c r="A809" t="s">
        <v>1385</v>
      </c>
      <c r="B809">
        <v>809</v>
      </c>
      <c r="C809">
        <v>808</v>
      </c>
      <c r="D809">
        <v>808</v>
      </c>
      <c r="E809">
        <v>169.995364</v>
      </c>
      <c r="F809">
        <v>0</v>
      </c>
      <c r="G809">
        <v>0</v>
      </c>
      <c r="H809">
        <v>0</v>
      </c>
      <c r="I809">
        <v>808</v>
      </c>
      <c r="J809">
        <v>2070</v>
      </c>
      <c r="K809" t="e">
        <f>INDEX('ADP 08-24'!B:B,MATCH('ESPN 8-22'!A809,'ADP 08-24'!A:A,0))</f>
        <v>#N/A</v>
      </c>
    </row>
    <row r="810" spans="1:11" x14ac:dyDescent="0.25">
      <c r="A810" t="s">
        <v>1386</v>
      </c>
      <c r="B810">
        <v>810</v>
      </c>
      <c r="C810">
        <v>809</v>
      </c>
      <c r="D810">
        <v>809</v>
      </c>
      <c r="E810">
        <v>169.99164339999999</v>
      </c>
      <c r="F810">
        <v>0</v>
      </c>
      <c r="G810">
        <v>0</v>
      </c>
      <c r="H810">
        <v>2.5138260429999999E-4</v>
      </c>
      <c r="I810">
        <v>809</v>
      </c>
      <c r="J810">
        <v>2071</v>
      </c>
      <c r="K810" t="e">
        <f>INDEX('ADP 08-24'!B:B,MATCH('ESPN 8-22'!A810,'ADP 08-24'!A:A,0))</f>
        <v>#N/A</v>
      </c>
    </row>
    <row r="811" spans="1:11" x14ac:dyDescent="0.25">
      <c r="A811" t="s">
        <v>1387</v>
      </c>
      <c r="B811">
        <v>811</v>
      </c>
      <c r="C811">
        <v>810</v>
      </c>
      <c r="D811">
        <v>810</v>
      </c>
      <c r="E811">
        <v>169.99796309999999</v>
      </c>
      <c r="F811">
        <v>0</v>
      </c>
      <c r="G811">
        <v>0</v>
      </c>
      <c r="H811">
        <v>0</v>
      </c>
      <c r="I811">
        <v>810</v>
      </c>
      <c r="J811">
        <v>2073</v>
      </c>
      <c r="K811" t="e">
        <f>INDEX('ADP 08-24'!B:B,MATCH('ESPN 8-22'!A811,'ADP 08-24'!A:A,0))</f>
        <v>#N/A</v>
      </c>
    </row>
    <row r="812" spans="1:11" x14ac:dyDescent="0.25">
      <c r="A812" t="s">
        <v>1388</v>
      </c>
      <c r="B812">
        <v>812</v>
      </c>
      <c r="C812">
        <v>811</v>
      </c>
      <c r="D812">
        <v>811</v>
      </c>
      <c r="E812">
        <v>169.9616547</v>
      </c>
      <c r="F812">
        <v>0</v>
      </c>
      <c r="G812">
        <v>0</v>
      </c>
      <c r="H812">
        <v>2.5138260429999999E-4</v>
      </c>
      <c r="I812">
        <v>811</v>
      </c>
      <c r="J812">
        <v>2078</v>
      </c>
      <c r="K812" t="e">
        <f>INDEX('ADP 08-24'!B:B,MATCH('ESPN 8-22'!A812,'ADP 08-24'!A:A,0))</f>
        <v>#N/A</v>
      </c>
    </row>
    <row r="813" spans="1:11" x14ac:dyDescent="0.25">
      <c r="A813" t="s">
        <v>1389</v>
      </c>
      <c r="B813">
        <v>813</v>
      </c>
      <c r="C813">
        <v>812</v>
      </c>
      <c r="D813">
        <v>812</v>
      </c>
      <c r="E813">
        <v>169.9782845</v>
      </c>
      <c r="F813">
        <v>0</v>
      </c>
      <c r="G813">
        <v>0</v>
      </c>
      <c r="H813">
        <v>1.7574692439999999E-3</v>
      </c>
      <c r="I813">
        <v>812</v>
      </c>
      <c r="J813">
        <v>2080</v>
      </c>
      <c r="K813" t="e">
        <f>INDEX('ADP 08-24'!B:B,MATCH('ESPN 8-22'!A813,'ADP 08-24'!A:A,0))</f>
        <v>#N/A</v>
      </c>
    </row>
    <row r="814" spans="1:11" x14ac:dyDescent="0.25">
      <c r="A814" t="s">
        <v>1390</v>
      </c>
      <c r="B814">
        <v>814</v>
      </c>
      <c r="C814">
        <v>813</v>
      </c>
      <c r="D814">
        <v>813</v>
      </c>
      <c r="E814">
        <v>169.9981128</v>
      </c>
      <c r="F814">
        <v>0</v>
      </c>
      <c r="G814">
        <v>0</v>
      </c>
      <c r="H814">
        <v>2.5106703489999999E-4</v>
      </c>
      <c r="I814">
        <v>813</v>
      </c>
      <c r="J814">
        <v>2159</v>
      </c>
      <c r="K814" t="e">
        <f>INDEX('ADP 08-24'!B:B,MATCH('ESPN 8-22'!A814,'ADP 08-24'!A:A,0))</f>
        <v>#N/A</v>
      </c>
    </row>
    <row r="815" spans="1:11" x14ac:dyDescent="0.25">
      <c r="A815" t="s">
        <v>1391</v>
      </c>
      <c r="B815">
        <v>815</v>
      </c>
      <c r="C815">
        <v>815</v>
      </c>
      <c r="D815">
        <v>814</v>
      </c>
      <c r="E815">
        <v>169.98561770000001</v>
      </c>
      <c r="F815">
        <v>0</v>
      </c>
      <c r="G815">
        <v>0</v>
      </c>
      <c r="H815">
        <v>7.5320110469999997E-4</v>
      </c>
      <c r="I815">
        <v>814</v>
      </c>
      <c r="J815">
        <v>2161</v>
      </c>
      <c r="K815" t="e">
        <f>INDEX('ADP 08-24'!B:B,MATCH('ESPN 8-22'!A815,'ADP 08-24'!A:A,0))</f>
        <v>#N/A</v>
      </c>
    </row>
    <row r="816" spans="1:11" x14ac:dyDescent="0.25">
      <c r="A816" t="s">
        <v>1392</v>
      </c>
      <c r="B816">
        <v>816</v>
      </c>
      <c r="C816">
        <v>816</v>
      </c>
      <c r="D816">
        <v>815</v>
      </c>
      <c r="E816">
        <v>169.99735620000001</v>
      </c>
      <c r="F816">
        <v>0</v>
      </c>
      <c r="G816">
        <v>0</v>
      </c>
      <c r="H816">
        <v>5.0213406979999998E-4</v>
      </c>
      <c r="I816">
        <v>815</v>
      </c>
      <c r="J816">
        <v>2162</v>
      </c>
      <c r="K816" t="e">
        <f>INDEX('ADP 08-24'!B:B,MATCH('ESPN 8-22'!A816,'ADP 08-24'!A:A,0))</f>
        <v>#N/A</v>
      </c>
    </row>
    <row r="817" spans="1:11" x14ac:dyDescent="0.25">
      <c r="A817" t="s">
        <v>281</v>
      </c>
      <c r="B817">
        <v>817</v>
      </c>
      <c r="C817">
        <v>817</v>
      </c>
      <c r="D817">
        <v>816</v>
      </c>
      <c r="E817">
        <v>170.07790600000001</v>
      </c>
      <c r="F817">
        <v>0</v>
      </c>
      <c r="G817">
        <v>0</v>
      </c>
      <c r="H817">
        <v>1.0042681400000001E-3</v>
      </c>
      <c r="I817">
        <v>816</v>
      </c>
      <c r="J817">
        <v>2163</v>
      </c>
      <c r="K817" t="e">
        <f>INDEX('ADP 08-24'!B:B,MATCH('ESPN 8-22'!A817,'ADP 08-24'!A:A,0))</f>
        <v>#N/A</v>
      </c>
    </row>
    <row r="818" spans="1:11" x14ac:dyDescent="0.25">
      <c r="A818" t="s">
        <v>1393</v>
      </c>
      <c r="B818">
        <v>818</v>
      </c>
      <c r="C818">
        <v>818</v>
      </c>
      <c r="D818">
        <v>817</v>
      </c>
      <c r="E818">
        <v>169.99679090000001</v>
      </c>
      <c r="F818">
        <v>0</v>
      </c>
      <c r="G818">
        <v>0</v>
      </c>
      <c r="H818">
        <v>0</v>
      </c>
      <c r="I818">
        <v>817</v>
      </c>
      <c r="J818">
        <v>2164</v>
      </c>
      <c r="K818" t="e">
        <f>INDEX('ADP 08-24'!B:B,MATCH('ESPN 8-22'!A818,'ADP 08-24'!A:A,0))</f>
        <v>#N/A</v>
      </c>
    </row>
    <row r="819" spans="1:11" x14ac:dyDescent="0.25">
      <c r="A819" t="s">
        <v>1394</v>
      </c>
      <c r="B819">
        <v>819</v>
      </c>
      <c r="C819">
        <v>819</v>
      </c>
      <c r="D819">
        <v>818</v>
      </c>
      <c r="E819">
        <v>169.9851184</v>
      </c>
      <c r="F819">
        <v>0</v>
      </c>
      <c r="G819">
        <v>0</v>
      </c>
      <c r="H819">
        <v>0</v>
      </c>
      <c r="I819">
        <v>818</v>
      </c>
      <c r="J819">
        <v>2165</v>
      </c>
      <c r="K819" t="e">
        <f>INDEX('ADP 08-24'!B:B,MATCH('ESPN 8-22'!A819,'ADP 08-24'!A:A,0))</f>
        <v>#N/A</v>
      </c>
    </row>
    <row r="820" spans="1:11" x14ac:dyDescent="0.25">
      <c r="A820" t="s">
        <v>1395</v>
      </c>
      <c r="B820">
        <v>820</v>
      </c>
      <c r="C820">
        <v>820</v>
      </c>
      <c r="D820">
        <v>819</v>
      </c>
      <c r="E820">
        <v>169.99723979999999</v>
      </c>
      <c r="F820">
        <v>0</v>
      </c>
      <c r="G820">
        <v>0</v>
      </c>
      <c r="H820">
        <v>2.5106703489999999E-4</v>
      </c>
      <c r="I820">
        <v>819</v>
      </c>
      <c r="J820">
        <v>2166</v>
      </c>
      <c r="K820" t="e">
        <f>INDEX('ADP 08-24'!B:B,MATCH('ESPN 8-22'!A820,'ADP 08-24'!A:A,0))</f>
        <v>#N/A</v>
      </c>
    </row>
    <row r="821" spans="1:11" x14ac:dyDescent="0.25">
      <c r="A821" t="s">
        <v>1396</v>
      </c>
      <c r="B821">
        <v>821</v>
      </c>
      <c r="C821">
        <v>821</v>
      </c>
      <c r="D821">
        <v>820</v>
      </c>
      <c r="E821">
        <v>169.99587629999999</v>
      </c>
      <c r="F821">
        <v>0</v>
      </c>
      <c r="G821">
        <v>0</v>
      </c>
      <c r="H821">
        <v>0</v>
      </c>
      <c r="I821">
        <v>820</v>
      </c>
      <c r="J821">
        <v>2167</v>
      </c>
      <c r="K821" t="e">
        <f>INDEX('ADP 08-24'!B:B,MATCH('ESPN 8-22'!A821,'ADP 08-24'!A:A,0))</f>
        <v>#N/A</v>
      </c>
    </row>
    <row r="822" spans="1:11" x14ac:dyDescent="0.25">
      <c r="A822" t="s">
        <v>1397</v>
      </c>
      <c r="B822">
        <v>822</v>
      </c>
      <c r="C822">
        <v>822</v>
      </c>
      <c r="D822">
        <v>821</v>
      </c>
      <c r="E822">
        <v>169.97707940000001</v>
      </c>
      <c r="F822">
        <v>0</v>
      </c>
      <c r="G822">
        <v>0</v>
      </c>
      <c r="H822">
        <v>2.5106703489999999E-4</v>
      </c>
      <c r="I822">
        <v>821</v>
      </c>
      <c r="J822">
        <v>2168</v>
      </c>
      <c r="K822" t="e">
        <f>INDEX('ADP 08-24'!B:B,MATCH('ESPN 8-22'!A822,'ADP 08-24'!A:A,0))</f>
        <v>#N/A</v>
      </c>
    </row>
    <row r="823" spans="1:11" x14ac:dyDescent="0.25">
      <c r="A823" t="s">
        <v>1398</v>
      </c>
      <c r="B823">
        <v>823</v>
      </c>
      <c r="C823">
        <v>823</v>
      </c>
      <c r="D823">
        <v>822</v>
      </c>
      <c r="E823">
        <v>169.98901760000001</v>
      </c>
      <c r="F823">
        <v>0</v>
      </c>
      <c r="G823">
        <v>0</v>
      </c>
      <c r="H823">
        <v>2.5106703489999999E-4</v>
      </c>
      <c r="I823">
        <v>822</v>
      </c>
      <c r="J823">
        <v>2169</v>
      </c>
      <c r="K823" t="e">
        <f>INDEX('ADP 08-24'!B:B,MATCH('ESPN 8-22'!A823,'ADP 08-24'!A:A,0))</f>
        <v>#N/A</v>
      </c>
    </row>
    <row r="824" spans="1:11" x14ac:dyDescent="0.25">
      <c r="A824" t="s">
        <v>1399</v>
      </c>
      <c r="B824">
        <v>824</v>
      </c>
      <c r="C824">
        <v>824</v>
      </c>
      <c r="D824">
        <v>823</v>
      </c>
      <c r="E824">
        <v>169.990647</v>
      </c>
      <c r="F824">
        <v>0</v>
      </c>
      <c r="G824">
        <v>0</v>
      </c>
      <c r="H824">
        <v>0</v>
      </c>
      <c r="I824">
        <v>823</v>
      </c>
      <c r="J824">
        <v>2170</v>
      </c>
      <c r="K824" t="e">
        <f>INDEX('ADP 08-24'!B:B,MATCH('ESPN 8-22'!A824,'ADP 08-24'!A:A,0))</f>
        <v>#N/A</v>
      </c>
    </row>
    <row r="825" spans="1:11" x14ac:dyDescent="0.25">
      <c r="A825" t="s">
        <v>1400</v>
      </c>
      <c r="B825">
        <v>825</v>
      </c>
      <c r="C825">
        <v>825</v>
      </c>
      <c r="D825">
        <v>824</v>
      </c>
      <c r="E825">
        <v>169.9976805</v>
      </c>
      <c r="F825">
        <v>0</v>
      </c>
      <c r="G825">
        <v>0</v>
      </c>
      <c r="H825">
        <v>5.0213406979999998E-4</v>
      </c>
      <c r="I825">
        <v>824</v>
      </c>
      <c r="J825">
        <v>2171</v>
      </c>
      <c r="K825" t="e">
        <f>INDEX('ADP 08-24'!B:B,MATCH('ESPN 8-22'!A825,'ADP 08-24'!A:A,0))</f>
        <v>#N/A</v>
      </c>
    </row>
    <row r="826" spans="1:11" x14ac:dyDescent="0.25">
      <c r="A826" t="s">
        <v>1401</v>
      </c>
      <c r="B826">
        <v>826</v>
      </c>
      <c r="C826">
        <v>826</v>
      </c>
      <c r="D826">
        <v>825</v>
      </c>
      <c r="E826">
        <v>169.99669119999999</v>
      </c>
      <c r="F826">
        <v>0</v>
      </c>
      <c r="G826">
        <v>0</v>
      </c>
      <c r="H826">
        <v>2.5106703489999999E-4</v>
      </c>
      <c r="I826">
        <v>825</v>
      </c>
      <c r="J826">
        <v>2172</v>
      </c>
      <c r="K826" t="e">
        <f>INDEX('ADP 08-24'!B:B,MATCH('ESPN 8-22'!A826,'ADP 08-24'!A:A,0))</f>
        <v>#N/A</v>
      </c>
    </row>
    <row r="827" spans="1:11" x14ac:dyDescent="0.25">
      <c r="A827" t="s">
        <v>1402</v>
      </c>
      <c r="B827">
        <v>827</v>
      </c>
      <c r="C827">
        <v>827</v>
      </c>
      <c r="D827">
        <v>826</v>
      </c>
      <c r="E827">
        <v>169.9989525</v>
      </c>
      <c r="F827">
        <v>0</v>
      </c>
      <c r="G827">
        <v>0</v>
      </c>
      <c r="H827">
        <v>0</v>
      </c>
      <c r="I827">
        <v>826</v>
      </c>
      <c r="J827">
        <v>2173</v>
      </c>
      <c r="K827" t="e">
        <f>INDEX('ADP 08-24'!B:B,MATCH('ESPN 8-22'!A827,'ADP 08-24'!A:A,0))</f>
        <v>#N/A</v>
      </c>
    </row>
    <row r="828" spans="1:11" x14ac:dyDescent="0.25">
      <c r="A828" t="s">
        <v>1403</v>
      </c>
      <c r="B828">
        <v>828</v>
      </c>
      <c r="C828">
        <v>828</v>
      </c>
      <c r="D828">
        <v>827</v>
      </c>
      <c r="E828">
        <v>169.9960925</v>
      </c>
      <c r="F828">
        <v>0</v>
      </c>
      <c r="G828">
        <v>0</v>
      </c>
      <c r="H828">
        <v>0</v>
      </c>
      <c r="I828">
        <v>827</v>
      </c>
      <c r="J828">
        <v>2174</v>
      </c>
      <c r="K828" t="e">
        <f>INDEX('ADP 08-24'!B:B,MATCH('ESPN 8-22'!A828,'ADP 08-24'!A:A,0))</f>
        <v>#N/A</v>
      </c>
    </row>
    <row r="829" spans="1:11" x14ac:dyDescent="0.25">
      <c r="A829" t="s">
        <v>1404</v>
      </c>
      <c r="B829">
        <v>829</v>
      </c>
      <c r="C829">
        <v>829</v>
      </c>
      <c r="D829">
        <v>828</v>
      </c>
      <c r="E829">
        <v>169.9906221</v>
      </c>
      <c r="F829">
        <v>0</v>
      </c>
      <c r="G829">
        <v>0</v>
      </c>
      <c r="H829">
        <v>5.0213406979999998E-4</v>
      </c>
      <c r="I829">
        <v>828</v>
      </c>
      <c r="J829">
        <v>2175</v>
      </c>
      <c r="K829" t="e">
        <f>INDEX('ADP 08-24'!B:B,MATCH('ESPN 8-22'!A829,'ADP 08-24'!A:A,0))</f>
        <v>#N/A</v>
      </c>
    </row>
    <row r="830" spans="1:11" x14ac:dyDescent="0.25">
      <c r="A830" t="s">
        <v>1405</v>
      </c>
      <c r="B830">
        <v>830</v>
      </c>
      <c r="C830">
        <v>830</v>
      </c>
      <c r="D830">
        <v>829</v>
      </c>
      <c r="E830">
        <v>169.9990688</v>
      </c>
      <c r="F830">
        <v>0</v>
      </c>
      <c r="G830">
        <v>0</v>
      </c>
      <c r="H830">
        <v>0</v>
      </c>
      <c r="I830">
        <v>829</v>
      </c>
      <c r="J830">
        <v>2176</v>
      </c>
      <c r="K830" t="e">
        <f>INDEX('ADP 08-24'!B:B,MATCH('ESPN 8-22'!A830,'ADP 08-24'!A:A,0))</f>
        <v>#N/A</v>
      </c>
    </row>
    <row r="831" spans="1:11" x14ac:dyDescent="0.25">
      <c r="A831" t="s">
        <v>1406</v>
      </c>
      <c r="B831">
        <v>831</v>
      </c>
      <c r="C831">
        <v>831</v>
      </c>
      <c r="D831">
        <v>830</v>
      </c>
      <c r="E831">
        <v>169.97608120000001</v>
      </c>
      <c r="F831">
        <v>0</v>
      </c>
      <c r="G831">
        <v>0</v>
      </c>
      <c r="H831">
        <v>0</v>
      </c>
      <c r="I831">
        <v>830</v>
      </c>
      <c r="J831">
        <v>2177</v>
      </c>
      <c r="K831" t="e">
        <f>INDEX('ADP 08-24'!B:B,MATCH('ESPN 8-22'!A831,'ADP 08-24'!A:A,0))</f>
        <v>#N/A</v>
      </c>
    </row>
    <row r="832" spans="1:11" x14ac:dyDescent="0.25">
      <c r="A832" t="s">
        <v>1407</v>
      </c>
      <c r="B832">
        <v>832</v>
      </c>
      <c r="C832">
        <v>832</v>
      </c>
      <c r="D832">
        <v>831</v>
      </c>
      <c r="E832">
        <v>170</v>
      </c>
      <c r="F832">
        <v>0</v>
      </c>
      <c r="G832">
        <v>0</v>
      </c>
      <c r="H832">
        <v>0</v>
      </c>
      <c r="I832">
        <v>831</v>
      </c>
      <c r="J832">
        <v>2178</v>
      </c>
      <c r="K832" t="e">
        <f>INDEX('ADP 08-24'!B:B,MATCH('ESPN 8-22'!A832,'ADP 08-24'!A:A,0))</f>
        <v>#N/A</v>
      </c>
    </row>
    <row r="833" spans="1:11" x14ac:dyDescent="0.25">
      <c r="A833" t="s">
        <v>1408</v>
      </c>
      <c r="B833">
        <v>833</v>
      </c>
      <c r="C833">
        <v>833</v>
      </c>
      <c r="D833">
        <v>832</v>
      </c>
      <c r="E833">
        <v>169.99755569999999</v>
      </c>
      <c r="F833">
        <v>0</v>
      </c>
      <c r="G833">
        <v>0</v>
      </c>
      <c r="H833">
        <v>5.0213406979999998E-4</v>
      </c>
      <c r="I833">
        <v>832</v>
      </c>
      <c r="J833">
        <v>2179</v>
      </c>
      <c r="K833" t="e">
        <f>INDEX('ADP 08-24'!B:B,MATCH('ESPN 8-22'!A833,'ADP 08-24'!A:A,0))</f>
        <v>#N/A</v>
      </c>
    </row>
    <row r="834" spans="1:11" x14ac:dyDescent="0.25">
      <c r="A834" t="s">
        <v>1409</v>
      </c>
      <c r="B834">
        <v>834</v>
      </c>
      <c r="C834">
        <v>834</v>
      </c>
      <c r="D834">
        <v>833</v>
      </c>
      <c r="E834">
        <v>169.99123729999999</v>
      </c>
      <c r="F834">
        <v>0</v>
      </c>
      <c r="G834">
        <v>0</v>
      </c>
      <c r="H834">
        <v>0</v>
      </c>
      <c r="I834">
        <v>833</v>
      </c>
      <c r="J834">
        <v>2180</v>
      </c>
      <c r="K834" t="e">
        <f>INDEX('ADP 08-24'!B:B,MATCH('ESPN 8-22'!A834,'ADP 08-24'!A:A,0))</f>
        <v>#N/A</v>
      </c>
    </row>
    <row r="835" spans="1:11" x14ac:dyDescent="0.25">
      <c r="A835" t="s">
        <v>1410</v>
      </c>
      <c r="B835">
        <v>835</v>
      </c>
      <c r="C835">
        <v>835</v>
      </c>
      <c r="D835">
        <v>834</v>
      </c>
      <c r="E835">
        <v>169.98788680000001</v>
      </c>
      <c r="F835">
        <v>0</v>
      </c>
      <c r="G835">
        <v>0</v>
      </c>
      <c r="H835">
        <v>2.5106703489999999E-4</v>
      </c>
      <c r="I835">
        <v>834</v>
      </c>
      <c r="J835">
        <v>2181</v>
      </c>
      <c r="K835" t="e">
        <f>INDEX('ADP 08-24'!B:B,MATCH('ESPN 8-22'!A835,'ADP 08-24'!A:A,0))</f>
        <v>#N/A</v>
      </c>
    </row>
    <row r="836" spans="1:11" x14ac:dyDescent="0.25">
      <c r="A836" t="s">
        <v>1411</v>
      </c>
      <c r="B836">
        <v>836</v>
      </c>
      <c r="C836">
        <v>836</v>
      </c>
      <c r="D836">
        <v>835</v>
      </c>
      <c r="E836">
        <v>169.99783840000001</v>
      </c>
      <c r="F836">
        <v>0</v>
      </c>
      <c r="G836">
        <v>0</v>
      </c>
      <c r="H836">
        <v>0</v>
      </c>
      <c r="I836">
        <v>835</v>
      </c>
      <c r="J836">
        <v>2182</v>
      </c>
      <c r="K836" t="e">
        <f>INDEX('ADP 08-24'!B:B,MATCH('ESPN 8-22'!A836,'ADP 08-24'!A:A,0))</f>
        <v>#N/A</v>
      </c>
    </row>
    <row r="837" spans="1:11" x14ac:dyDescent="0.25">
      <c r="A837" t="s">
        <v>1412</v>
      </c>
      <c r="B837">
        <v>837</v>
      </c>
      <c r="C837">
        <v>837</v>
      </c>
      <c r="D837">
        <v>836</v>
      </c>
      <c r="E837">
        <v>169.99249270000001</v>
      </c>
      <c r="F837">
        <v>0</v>
      </c>
      <c r="G837">
        <v>0</v>
      </c>
      <c r="H837">
        <v>2.5106703489999999E-4</v>
      </c>
      <c r="I837">
        <v>836</v>
      </c>
      <c r="J837">
        <v>2183</v>
      </c>
      <c r="K837" t="e">
        <f>INDEX('ADP 08-24'!B:B,MATCH('ESPN 8-22'!A837,'ADP 08-24'!A:A,0))</f>
        <v>#N/A</v>
      </c>
    </row>
    <row r="838" spans="1:11" x14ac:dyDescent="0.25">
      <c r="A838" t="s">
        <v>1413</v>
      </c>
      <c r="B838">
        <v>838</v>
      </c>
      <c r="C838">
        <v>838</v>
      </c>
      <c r="D838">
        <v>837</v>
      </c>
      <c r="E838">
        <v>169.994754</v>
      </c>
      <c r="F838">
        <v>0</v>
      </c>
      <c r="G838">
        <v>0</v>
      </c>
      <c r="H838">
        <v>0</v>
      </c>
      <c r="I838">
        <v>837</v>
      </c>
      <c r="J838">
        <v>2198</v>
      </c>
      <c r="K838" t="e">
        <f>INDEX('ADP 08-24'!B:B,MATCH('ESPN 8-22'!A838,'ADP 08-24'!A:A,0))</f>
        <v>#N/A</v>
      </c>
    </row>
    <row r="839" spans="1:11" x14ac:dyDescent="0.25">
      <c r="A839" t="s">
        <v>1414</v>
      </c>
      <c r="B839">
        <v>839</v>
      </c>
      <c r="C839">
        <v>839</v>
      </c>
      <c r="D839">
        <v>838</v>
      </c>
      <c r="E839">
        <v>169.99684909999999</v>
      </c>
      <c r="F839">
        <v>0</v>
      </c>
      <c r="G839">
        <v>0</v>
      </c>
      <c r="H839">
        <v>0</v>
      </c>
      <c r="I839">
        <v>838</v>
      </c>
      <c r="J839">
        <v>2199</v>
      </c>
      <c r="K839" t="e">
        <f>INDEX('ADP 08-24'!B:B,MATCH('ESPN 8-22'!A839,'ADP 08-24'!A:A,0))</f>
        <v>#N/A</v>
      </c>
    </row>
    <row r="840" spans="1:11" x14ac:dyDescent="0.25">
      <c r="A840" t="s">
        <v>1415</v>
      </c>
      <c r="B840">
        <v>840</v>
      </c>
      <c r="C840">
        <v>840</v>
      </c>
      <c r="D840">
        <v>839</v>
      </c>
      <c r="E840">
        <v>169.98548410000001</v>
      </c>
      <c r="F840">
        <v>0</v>
      </c>
      <c r="G840">
        <v>0</v>
      </c>
      <c r="H840">
        <v>5.0213406979999998E-4</v>
      </c>
      <c r="I840">
        <v>839</v>
      </c>
      <c r="J840">
        <v>2200</v>
      </c>
      <c r="K840" t="e">
        <f>INDEX('ADP 08-24'!B:B,MATCH('ESPN 8-22'!A840,'ADP 08-24'!A:A,0))</f>
        <v>#N/A</v>
      </c>
    </row>
    <row r="841" spans="1:11" x14ac:dyDescent="0.25">
      <c r="A841" t="s">
        <v>1416</v>
      </c>
      <c r="B841">
        <v>841</v>
      </c>
      <c r="C841">
        <v>841</v>
      </c>
      <c r="D841">
        <v>840</v>
      </c>
      <c r="E841">
        <v>169.9996591</v>
      </c>
      <c r="F841">
        <v>0</v>
      </c>
      <c r="G841">
        <v>0</v>
      </c>
      <c r="H841">
        <v>2.5106703489999999E-4</v>
      </c>
      <c r="I841">
        <v>840</v>
      </c>
      <c r="J841">
        <v>2201</v>
      </c>
      <c r="K841" t="e">
        <f>INDEX('ADP 08-24'!B:B,MATCH('ESPN 8-22'!A841,'ADP 08-24'!A:A,0))</f>
        <v>#N/A</v>
      </c>
    </row>
    <row r="842" spans="1:11" x14ac:dyDescent="0.25">
      <c r="A842" t="s">
        <v>1417</v>
      </c>
      <c r="B842">
        <v>842</v>
      </c>
      <c r="C842">
        <v>842</v>
      </c>
      <c r="D842">
        <v>841</v>
      </c>
      <c r="E842">
        <v>169.99794650000001</v>
      </c>
      <c r="F842">
        <v>0</v>
      </c>
      <c r="G842">
        <v>0</v>
      </c>
      <c r="H842">
        <v>0</v>
      </c>
      <c r="I842">
        <v>841</v>
      </c>
      <c r="J842">
        <v>2202</v>
      </c>
      <c r="K842" t="e">
        <f>INDEX('ADP 08-24'!B:B,MATCH('ESPN 8-22'!A842,'ADP 08-24'!A:A,0))</f>
        <v>#N/A</v>
      </c>
    </row>
    <row r="843" spans="1:11" x14ac:dyDescent="0.25">
      <c r="A843" t="s">
        <v>1418</v>
      </c>
      <c r="B843">
        <v>843</v>
      </c>
      <c r="C843">
        <v>843</v>
      </c>
      <c r="D843">
        <v>842</v>
      </c>
      <c r="E843">
        <v>169.99054720000001</v>
      </c>
      <c r="F843">
        <v>0</v>
      </c>
      <c r="G843">
        <v>0</v>
      </c>
      <c r="H843">
        <v>0</v>
      </c>
      <c r="I843">
        <v>842</v>
      </c>
      <c r="J843">
        <v>2204</v>
      </c>
      <c r="K843" t="e">
        <f>INDEX('ADP 08-24'!B:B,MATCH('ESPN 8-22'!A843,'ADP 08-24'!A:A,0))</f>
        <v>#N/A</v>
      </c>
    </row>
    <row r="844" spans="1:11" x14ac:dyDescent="0.25">
      <c r="A844" t="s">
        <v>1419</v>
      </c>
      <c r="B844">
        <v>844</v>
      </c>
      <c r="C844">
        <v>844</v>
      </c>
      <c r="D844">
        <v>843</v>
      </c>
      <c r="E844">
        <v>169.9942886</v>
      </c>
      <c r="F844">
        <v>0</v>
      </c>
      <c r="G844">
        <v>0</v>
      </c>
      <c r="H844">
        <v>0</v>
      </c>
      <c r="I844">
        <v>843</v>
      </c>
      <c r="J844">
        <v>2207</v>
      </c>
      <c r="K844" t="e">
        <f>INDEX('ADP 08-24'!B:B,MATCH('ESPN 8-22'!A844,'ADP 08-24'!A:A,0))</f>
        <v>#N/A</v>
      </c>
    </row>
    <row r="845" spans="1:11" x14ac:dyDescent="0.25">
      <c r="A845" t="s">
        <v>1420</v>
      </c>
      <c r="B845">
        <v>845</v>
      </c>
      <c r="C845">
        <v>845</v>
      </c>
      <c r="D845">
        <v>844</v>
      </c>
      <c r="E845">
        <v>169.9983206</v>
      </c>
      <c r="F845">
        <v>0</v>
      </c>
      <c r="G845">
        <v>0</v>
      </c>
      <c r="H845">
        <v>0</v>
      </c>
      <c r="I845">
        <v>844</v>
      </c>
      <c r="J845">
        <v>2209</v>
      </c>
      <c r="K845" t="e">
        <f>INDEX('ADP 08-24'!B:B,MATCH('ESPN 8-22'!A845,'ADP 08-24'!A:A,0))</f>
        <v>#N/A</v>
      </c>
    </row>
    <row r="846" spans="1:11" x14ac:dyDescent="0.25">
      <c r="A846" t="s">
        <v>1421</v>
      </c>
      <c r="B846">
        <v>846</v>
      </c>
      <c r="C846">
        <v>846</v>
      </c>
      <c r="D846">
        <v>845</v>
      </c>
      <c r="E846">
        <v>169.9974144</v>
      </c>
      <c r="F846">
        <v>0</v>
      </c>
      <c r="G846">
        <v>0</v>
      </c>
      <c r="H846">
        <v>2.5106703489999999E-4</v>
      </c>
      <c r="I846">
        <v>845</v>
      </c>
      <c r="J846">
        <v>2210</v>
      </c>
      <c r="K846" t="e">
        <f>INDEX('ADP 08-24'!B:B,MATCH('ESPN 8-22'!A846,'ADP 08-24'!A:A,0))</f>
        <v>#N/A</v>
      </c>
    </row>
    <row r="847" spans="1:11" x14ac:dyDescent="0.25">
      <c r="A847" t="s">
        <v>1422</v>
      </c>
      <c r="B847">
        <v>847</v>
      </c>
      <c r="C847">
        <v>847</v>
      </c>
      <c r="D847">
        <v>846</v>
      </c>
      <c r="E847">
        <v>169.9973282</v>
      </c>
      <c r="F847">
        <v>0</v>
      </c>
      <c r="G847">
        <v>0</v>
      </c>
      <c r="H847">
        <v>0</v>
      </c>
      <c r="I847">
        <v>846</v>
      </c>
      <c r="J847">
        <v>2211</v>
      </c>
      <c r="K847" t="e">
        <f>INDEX('ADP 08-24'!B:B,MATCH('ESPN 8-22'!A847,'ADP 08-24'!A:A,0))</f>
        <v>#N/A</v>
      </c>
    </row>
    <row r="848" spans="1:11" x14ac:dyDescent="0.25">
      <c r="A848" t="s">
        <v>1423</v>
      </c>
      <c r="B848">
        <v>848</v>
      </c>
      <c r="C848">
        <v>848</v>
      </c>
      <c r="D848">
        <v>847</v>
      </c>
      <c r="E848">
        <v>169.99746429999999</v>
      </c>
      <c r="F848">
        <v>0</v>
      </c>
      <c r="G848">
        <v>0</v>
      </c>
      <c r="H848">
        <v>0</v>
      </c>
      <c r="I848">
        <v>847</v>
      </c>
      <c r="J848">
        <v>2213</v>
      </c>
      <c r="K848" t="e">
        <f>INDEX('ADP 08-24'!B:B,MATCH('ESPN 8-22'!A848,'ADP 08-24'!A:A,0))</f>
        <v>#N/A</v>
      </c>
    </row>
    <row r="849" spans="1:11" x14ac:dyDescent="0.25">
      <c r="A849" t="s">
        <v>1424</v>
      </c>
      <c r="B849">
        <v>849</v>
      </c>
      <c r="C849">
        <v>849</v>
      </c>
      <c r="D849">
        <v>848</v>
      </c>
      <c r="E849">
        <v>169.9949786</v>
      </c>
      <c r="F849">
        <v>0</v>
      </c>
      <c r="G849">
        <v>0</v>
      </c>
      <c r="H849">
        <v>0</v>
      </c>
      <c r="I849">
        <v>848</v>
      </c>
      <c r="J849">
        <v>2215</v>
      </c>
      <c r="K849" t="e">
        <f>INDEX('ADP 08-24'!B:B,MATCH('ESPN 8-22'!A849,'ADP 08-24'!A:A,0))</f>
        <v>#N/A</v>
      </c>
    </row>
    <row r="850" spans="1:11" x14ac:dyDescent="0.25">
      <c r="A850" t="s">
        <v>1425</v>
      </c>
      <c r="B850">
        <v>850</v>
      </c>
      <c r="C850">
        <v>850</v>
      </c>
      <c r="D850">
        <v>849</v>
      </c>
      <c r="E850">
        <v>169.99030619999999</v>
      </c>
      <c r="F850">
        <v>0</v>
      </c>
      <c r="G850">
        <v>0</v>
      </c>
      <c r="H850">
        <v>0</v>
      </c>
      <c r="I850">
        <v>849</v>
      </c>
      <c r="J850">
        <v>2216</v>
      </c>
      <c r="K850" t="e">
        <f>INDEX('ADP 08-24'!B:B,MATCH('ESPN 8-22'!A850,'ADP 08-24'!A:A,0))</f>
        <v>#N/A</v>
      </c>
    </row>
    <row r="851" spans="1:11" x14ac:dyDescent="0.25">
      <c r="A851" t="s">
        <v>1426</v>
      </c>
      <c r="B851">
        <v>851</v>
      </c>
      <c r="C851">
        <v>851</v>
      </c>
      <c r="D851">
        <v>850</v>
      </c>
      <c r="E851">
        <v>169.98959959999999</v>
      </c>
      <c r="F851">
        <v>0</v>
      </c>
      <c r="G851">
        <v>0</v>
      </c>
      <c r="H851">
        <v>0</v>
      </c>
      <c r="I851">
        <v>850</v>
      </c>
      <c r="J851">
        <v>2217</v>
      </c>
      <c r="K851" t="e">
        <f>INDEX('ADP 08-24'!B:B,MATCH('ESPN 8-22'!A851,'ADP 08-24'!A:A,0))</f>
        <v>#N/A</v>
      </c>
    </row>
    <row r="852" spans="1:11" x14ac:dyDescent="0.25">
      <c r="A852" t="s">
        <v>1427</v>
      </c>
      <c r="B852">
        <v>852</v>
      </c>
      <c r="C852">
        <v>852</v>
      </c>
      <c r="D852">
        <v>851</v>
      </c>
      <c r="E852">
        <v>169.99876119999999</v>
      </c>
      <c r="F852">
        <v>0</v>
      </c>
      <c r="G852">
        <v>0</v>
      </c>
      <c r="H852">
        <v>0</v>
      </c>
      <c r="I852">
        <v>851</v>
      </c>
      <c r="J852">
        <v>2218</v>
      </c>
      <c r="K852" t="e">
        <f>INDEX('ADP 08-24'!B:B,MATCH('ESPN 8-22'!A852,'ADP 08-24'!A:A,0))</f>
        <v>#N/A</v>
      </c>
    </row>
    <row r="853" spans="1:11" x14ac:dyDescent="0.25">
      <c r="A853" t="s">
        <v>1428</v>
      </c>
      <c r="B853">
        <v>853</v>
      </c>
      <c r="C853">
        <v>853</v>
      </c>
      <c r="D853">
        <v>852</v>
      </c>
      <c r="E853">
        <v>169.97970599999999</v>
      </c>
      <c r="F853">
        <v>0</v>
      </c>
      <c r="G853">
        <v>0</v>
      </c>
      <c r="H853">
        <v>0</v>
      </c>
      <c r="I853">
        <v>852</v>
      </c>
      <c r="J853">
        <v>2221</v>
      </c>
      <c r="K853" t="e">
        <f>INDEX('ADP 08-24'!B:B,MATCH('ESPN 8-22'!A853,'ADP 08-24'!A:A,0))</f>
        <v>#N/A</v>
      </c>
    </row>
    <row r="854" spans="1:11" x14ac:dyDescent="0.25">
      <c r="A854" t="s">
        <v>1429</v>
      </c>
      <c r="B854">
        <v>854</v>
      </c>
      <c r="C854">
        <v>854</v>
      </c>
      <c r="D854">
        <v>853</v>
      </c>
      <c r="E854">
        <v>169.99798799999999</v>
      </c>
      <c r="F854">
        <v>0</v>
      </c>
      <c r="G854">
        <v>0</v>
      </c>
      <c r="H854">
        <v>0</v>
      </c>
      <c r="I854">
        <v>853</v>
      </c>
      <c r="J854">
        <v>2223</v>
      </c>
      <c r="K854" t="e">
        <f>INDEX('ADP 08-24'!B:B,MATCH('ESPN 8-22'!A854,'ADP 08-24'!A:A,0))</f>
        <v>#N/A</v>
      </c>
    </row>
    <row r="855" spans="1:11" x14ac:dyDescent="0.25">
      <c r="A855" t="s">
        <v>1430</v>
      </c>
      <c r="B855">
        <v>855</v>
      </c>
      <c r="C855">
        <v>855</v>
      </c>
      <c r="D855">
        <v>854</v>
      </c>
      <c r="E855">
        <v>169.99207699999999</v>
      </c>
      <c r="F855">
        <v>0</v>
      </c>
      <c r="G855">
        <v>0</v>
      </c>
      <c r="H855">
        <v>0</v>
      </c>
      <c r="I855">
        <v>854</v>
      </c>
      <c r="J855">
        <v>2224</v>
      </c>
      <c r="K855" t="e">
        <f>INDEX('ADP 08-24'!B:B,MATCH('ESPN 8-22'!A855,'ADP 08-24'!A:A,0))</f>
        <v>#N/A</v>
      </c>
    </row>
    <row r="856" spans="1:11" x14ac:dyDescent="0.25">
      <c r="A856" t="s">
        <v>1431</v>
      </c>
      <c r="B856">
        <v>856</v>
      </c>
      <c r="C856">
        <v>856</v>
      </c>
      <c r="D856">
        <v>855</v>
      </c>
      <c r="E856">
        <v>169.99534420000001</v>
      </c>
      <c r="F856">
        <v>0</v>
      </c>
      <c r="G856">
        <v>0</v>
      </c>
      <c r="H856">
        <v>0</v>
      </c>
      <c r="I856">
        <v>855</v>
      </c>
      <c r="J856">
        <v>2225</v>
      </c>
      <c r="K856" t="e">
        <f>INDEX('ADP 08-24'!B:B,MATCH('ESPN 8-22'!A856,'ADP 08-24'!A:A,0))</f>
        <v>#N/A</v>
      </c>
    </row>
    <row r="857" spans="1:11" x14ac:dyDescent="0.25">
      <c r="A857" t="s">
        <v>1432</v>
      </c>
      <c r="B857">
        <v>857</v>
      </c>
      <c r="C857">
        <v>857</v>
      </c>
      <c r="D857">
        <v>856</v>
      </c>
      <c r="E857">
        <v>169.9932408</v>
      </c>
      <c r="F857">
        <v>0</v>
      </c>
      <c r="G857">
        <v>0</v>
      </c>
      <c r="H857">
        <v>0</v>
      </c>
      <c r="I857">
        <v>856</v>
      </c>
      <c r="J857">
        <v>2226</v>
      </c>
      <c r="K857" t="e">
        <f>INDEX('ADP 08-24'!B:B,MATCH('ESPN 8-22'!A857,'ADP 08-24'!A:A,0))</f>
        <v>#N/A</v>
      </c>
    </row>
    <row r="858" spans="1:11" x14ac:dyDescent="0.25">
      <c r="A858" t="s">
        <v>1433</v>
      </c>
      <c r="B858">
        <v>858</v>
      </c>
      <c r="C858">
        <v>858</v>
      </c>
      <c r="D858">
        <v>857</v>
      </c>
      <c r="E858">
        <v>169.98668129999999</v>
      </c>
      <c r="F858">
        <v>0</v>
      </c>
      <c r="G858">
        <v>0</v>
      </c>
      <c r="H858">
        <v>2.5106703489999999E-4</v>
      </c>
      <c r="I858">
        <v>857</v>
      </c>
      <c r="J858">
        <v>2228</v>
      </c>
      <c r="K858" t="e">
        <f>INDEX('ADP 08-24'!B:B,MATCH('ESPN 8-22'!A858,'ADP 08-24'!A:A,0))</f>
        <v>#N/A</v>
      </c>
    </row>
    <row r="859" spans="1:11" x14ac:dyDescent="0.25">
      <c r="A859" t="s">
        <v>1434</v>
      </c>
      <c r="B859">
        <v>859</v>
      </c>
      <c r="C859">
        <v>859</v>
      </c>
      <c r="D859">
        <v>858</v>
      </c>
      <c r="E859">
        <v>169.99791329999999</v>
      </c>
      <c r="F859">
        <v>0</v>
      </c>
      <c r="G859">
        <v>0</v>
      </c>
      <c r="H859">
        <v>2.5106703489999999E-4</v>
      </c>
      <c r="I859">
        <v>858</v>
      </c>
      <c r="J859">
        <v>2272</v>
      </c>
      <c r="K859" t="e">
        <f>INDEX('ADP 08-24'!B:B,MATCH('ESPN 8-22'!A859,'ADP 08-24'!A:A,0))</f>
        <v>#N/A</v>
      </c>
    </row>
    <row r="860" spans="1:11" x14ac:dyDescent="0.25">
      <c r="A860" t="s">
        <v>1435</v>
      </c>
      <c r="B860">
        <v>860</v>
      </c>
      <c r="C860">
        <v>860</v>
      </c>
      <c r="D860">
        <v>859</v>
      </c>
      <c r="E860">
        <v>169.99751420000001</v>
      </c>
      <c r="F860">
        <v>0</v>
      </c>
      <c r="G860">
        <v>0</v>
      </c>
      <c r="H860">
        <v>5.0213406979999998E-4</v>
      </c>
      <c r="I860">
        <v>859</v>
      </c>
      <c r="J860">
        <v>2273</v>
      </c>
      <c r="K860" t="e">
        <f>INDEX('ADP 08-24'!B:B,MATCH('ESPN 8-22'!A860,'ADP 08-24'!A:A,0))</f>
        <v>#N/A</v>
      </c>
    </row>
    <row r="861" spans="1:11" x14ac:dyDescent="0.25">
      <c r="A861" t="s">
        <v>1436</v>
      </c>
      <c r="B861">
        <v>861</v>
      </c>
      <c r="C861">
        <v>861</v>
      </c>
      <c r="D861">
        <v>860</v>
      </c>
      <c r="E861">
        <v>169.99297480000001</v>
      </c>
      <c r="F861">
        <v>0</v>
      </c>
      <c r="G861">
        <v>0</v>
      </c>
      <c r="H861">
        <v>0</v>
      </c>
      <c r="I861">
        <v>860</v>
      </c>
      <c r="J861">
        <v>2274</v>
      </c>
      <c r="K861" t="e">
        <f>INDEX('ADP 08-24'!B:B,MATCH('ESPN 8-22'!A861,'ADP 08-24'!A:A,0))</f>
        <v>#N/A</v>
      </c>
    </row>
    <row r="862" spans="1:11" x14ac:dyDescent="0.25">
      <c r="A862" t="s">
        <v>1437</v>
      </c>
      <c r="B862">
        <v>862</v>
      </c>
      <c r="C862">
        <v>862</v>
      </c>
      <c r="D862">
        <v>861</v>
      </c>
      <c r="E862">
        <v>169.99778019999999</v>
      </c>
      <c r="F862">
        <v>0</v>
      </c>
      <c r="G862">
        <v>0</v>
      </c>
      <c r="H862">
        <v>0</v>
      </c>
      <c r="I862">
        <v>861</v>
      </c>
      <c r="J862">
        <v>2275</v>
      </c>
      <c r="K862" t="e">
        <f>INDEX('ADP 08-24'!B:B,MATCH('ESPN 8-22'!A862,'ADP 08-24'!A:A,0))</f>
        <v>#N/A</v>
      </c>
    </row>
    <row r="863" spans="1:11" x14ac:dyDescent="0.25">
      <c r="A863" t="s">
        <v>1438</v>
      </c>
      <c r="B863">
        <v>863</v>
      </c>
      <c r="C863">
        <v>863</v>
      </c>
      <c r="D863">
        <v>862</v>
      </c>
      <c r="E863">
        <v>169.92830950000001</v>
      </c>
      <c r="F863">
        <v>0</v>
      </c>
      <c r="G863">
        <v>0</v>
      </c>
      <c r="H863">
        <v>9.7916143609999996E-3</v>
      </c>
      <c r="I863">
        <v>862</v>
      </c>
      <c r="J863">
        <v>2276</v>
      </c>
      <c r="K863" t="e">
        <f>INDEX('ADP 08-24'!B:B,MATCH('ESPN 8-22'!A863,'ADP 08-24'!A:A,0))</f>
        <v>#N/A</v>
      </c>
    </row>
    <row r="864" spans="1:11" x14ac:dyDescent="0.25">
      <c r="A864" t="s">
        <v>386</v>
      </c>
      <c r="B864">
        <v>864</v>
      </c>
      <c r="C864">
        <v>864</v>
      </c>
      <c r="D864">
        <v>863</v>
      </c>
      <c r="E864">
        <v>169.9922684</v>
      </c>
      <c r="F864">
        <v>0</v>
      </c>
      <c r="G864">
        <v>0</v>
      </c>
      <c r="H864">
        <v>0</v>
      </c>
      <c r="I864">
        <v>863</v>
      </c>
      <c r="J864">
        <v>2277</v>
      </c>
      <c r="K864" t="e">
        <f>INDEX('ADP 08-24'!B:B,MATCH('ESPN 8-22'!A864,'ADP 08-24'!A:A,0))</f>
        <v>#N/A</v>
      </c>
    </row>
    <row r="865" spans="1:11" x14ac:dyDescent="0.25">
      <c r="A865" t="s">
        <v>1439</v>
      </c>
      <c r="B865">
        <v>865</v>
      </c>
      <c r="C865">
        <v>865</v>
      </c>
      <c r="D865">
        <v>864</v>
      </c>
      <c r="E865">
        <v>169.9970735</v>
      </c>
      <c r="F865">
        <v>0</v>
      </c>
      <c r="G865">
        <v>0</v>
      </c>
      <c r="H865">
        <v>0</v>
      </c>
      <c r="I865">
        <v>864</v>
      </c>
      <c r="J865">
        <v>2278</v>
      </c>
      <c r="K865" t="e">
        <f>INDEX('ADP 08-24'!B:B,MATCH('ESPN 8-22'!A865,'ADP 08-24'!A:A,0))</f>
        <v>#N/A</v>
      </c>
    </row>
    <row r="866" spans="1:11" x14ac:dyDescent="0.25">
      <c r="A866" t="s">
        <v>1440</v>
      </c>
      <c r="B866">
        <v>866</v>
      </c>
      <c r="C866">
        <v>866</v>
      </c>
      <c r="D866">
        <v>865</v>
      </c>
      <c r="E866">
        <v>170</v>
      </c>
      <c r="F866">
        <v>0</v>
      </c>
      <c r="G866">
        <v>0</v>
      </c>
      <c r="H866">
        <v>2.5106703489999999E-4</v>
      </c>
      <c r="I866">
        <v>865</v>
      </c>
      <c r="J866">
        <v>2279</v>
      </c>
      <c r="K866" t="e">
        <f>INDEX('ADP 08-24'!B:B,MATCH('ESPN 8-22'!A866,'ADP 08-24'!A:A,0))</f>
        <v>#N/A</v>
      </c>
    </row>
    <row r="867" spans="1:11" x14ac:dyDescent="0.25">
      <c r="A867" t="s">
        <v>1441</v>
      </c>
      <c r="B867">
        <v>867</v>
      </c>
      <c r="C867">
        <v>867</v>
      </c>
      <c r="D867">
        <v>866</v>
      </c>
      <c r="E867">
        <v>169.9978467</v>
      </c>
      <c r="F867">
        <v>0</v>
      </c>
      <c r="G867">
        <v>0</v>
      </c>
      <c r="H867">
        <v>0</v>
      </c>
      <c r="I867">
        <v>866</v>
      </c>
      <c r="J867">
        <v>2280</v>
      </c>
      <c r="K867" t="e">
        <f>INDEX('ADP 08-24'!B:B,MATCH('ESPN 8-22'!A867,'ADP 08-24'!A:A,0))</f>
        <v>#N/A</v>
      </c>
    </row>
    <row r="868" spans="1:11" x14ac:dyDescent="0.25">
      <c r="A868" t="s">
        <v>1442</v>
      </c>
      <c r="B868">
        <v>868</v>
      </c>
      <c r="C868">
        <v>868</v>
      </c>
      <c r="D868">
        <v>867</v>
      </c>
      <c r="E868">
        <v>169.98951629999999</v>
      </c>
      <c r="F868">
        <v>0</v>
      </c>
      <c r="G868">
        <v>0</v>
      </c>
      <c r="H868">
        <v>0</v>
      </c>
      <c r="I868">
        <v>867</v>
      </c>
      <c r="J868">
        <v>2281</v>
      </c>
      <c r="K868" t="e">
        <f>INDEX('ADP 08-24'!B:B,MATCH('ESPN 8-22'!A868,'ADP 08-24'!A:A,0))</f>
        <v>#N/A</v>
      </c>
    </row>
    <row r="869" spans="1:11" x14ac:dyDescent="0.25">
      <c r="A869" t="s">
        <v>1443</v>
      </c>
      <c r="B869">
        <v>869</v>
      </c>
      <c r="C869">
        <v>869</v>
      </c>
      <c r="D869">
        <v>868</v>
      </c>
      <c r="E869">
        <v>169.98830269999999</v>
      </c>
      <c r="F869">
        <v>0</v>
      </c>
      <c r="G869">
        <v>0</v>
      </c>
      <c r="H869">
        <v>5.0213406979999998E-4</v>
      </c>
      <c r="I869">
        <v>868</v>
      </c>
      <c r="J869">
        <v>2282</v>
      </c>
      <c r="K869" t="e">
        <f>INDEX('ADP 08-24'!B:B,MATCH('ESPN 8-22'!A869,'ADP 08-24'!A:A,0))</f>
        <v>#N/A</v>
      </c>
    </row>
    <row r="870" spans="1:11" x14ac:dyDescent="0.25">
      <c r="A870" t="s">
        <v>1444</v>
      </c>
      <c r="B870">
        <v>870</v>
      </c>
      <c r="C870">
        <v>870</v>
      </c>
      <c r="D870">
        <v>869</v>
      </c>
      <c r="E870">
        <v>169.9980296</v>
      </c>
      <c r="F870">
        <v>0</v>
      </c>
      <c r="G870">
        <v>0</v>
      </c>
      <c r="H870">
        <v>0</v>
      </c>
      <c r="I870">
        <v>869</v>
      </c>
      <c r="J870">
        <v>2283</v>
      </c>
      <c r="K870" t="e">
        <f>INDEX('ADP 08-24'!B:B,MATCH('ESPN 8-22'!A870,'ADP 08-24'!A:A,0))</f>
        <v>#N/A</v>
      </c>
    </row>
    <row r="871" spans="1:11" x14ac:dyDescent="0.25">
      <c r="A871" t="s">
        <v>1445</v>
      </c>
      <c r="B871">
        <v>871</v>
      </c>
      <c r="C871">
        <v>871</v>
      </c>
      <c r="D871">
        <v>870</v>
      </c>
      <c r="E871">
        <v>169.9982957</v>
      </c>
      <c r="F871">
        <v>0</v>
      </c>
      <c r="G871">
        <v>0</v>
      </c>
      <c r="H871">
        <v>0</v>
      </c>
      <c r="I871">
        <v>870</v>
      </c>
      <c r="J871">
        <v>2284</v>
      </c>
      <c r="K871" t="e">
        <f>INDEX('ADP 08-24'!B:B,MATCH('ESPN 8-22'!A871,'ADP 08-24'!A:A,0))</f>
        <v>#N/A</v>
      </c>
    </row>
    <row r="872" spans="1:11" x14ac:dyDescent="0.25">
      <c r="A872" t="s">
        <v>1446</v>
      </c>
      <c r="B872">
        <v>872</v>
      </c>
      <c r="C872">
        <v>872</v>
      </c>
      <c r="D872">
        <v>871</v>
      </c>
      <c r="E872">
        <v>169.9895415</v>
      </c>
      <c r="F872">
        <v>0</v>
      </c>
      <c r="G872">
        <v>0</v>
      </c>
      <c r="H872">
        <v>0</v>
      </c>
      <c r="I872">
        <v>871</v>
      </c>
      <c r="J872">
        <v>2285</v>
      </c>
      <c r="K872" t="e">
        <f>INDEX('ADP 08-24'!B:B,MATCH('ESPN 8-22'!A872,'ADP 08-24'!A:A,0))</f>
        <v>#N/A</v>
      </c>
    </row>
    <row r="873" spans="1:11" x14ac:dyDescent="0.25">
      <c r="A873" t="s">
        <v>1447</v>
      </c>
      <c r="B873">
        <v>873</v>
      </c>
      <c r="C873">
        <v>873</v>
      </c>
      <c r="D873">
        <v>872</v>
      </c>
      <c r="E873">
        <v>170</v>
      </c>
      <c r="F873">
        <v>0</v>
      </c>
      <c r="G873">
        <v>0</v>
      </c>
      <c r="H873">
        <v>2.5106703489999999E-4</v>
      </c>
      <c r="I873">
        <v>872</v>
      </c>
      <c r="J873">
        <v>2286</v>
      </c>
      <c r="K873" t="e">
        <f>INDEX('ADP 08-24'!B:B,MATCH('ESPN 8-22'!A873,'ADP 08-24'!A:A,0))</f>
        <v>#N/A</v>
      </c>
    </row>
    <row r="874" spans="1:11" x14ac:dyDescent="0.25">
      <c r="A874" t="s">
        <v>1448</v>
      </c>
      <c r="B874">
        <v>874</v>
      </c>
      <c r="C874">
        <v>874</v>
      </c>
      <c r="D874">
        <v>873</v>
      </c>
      <c r="E874">
        <v>169.99842870000001</v>
      </c>
      <c r="F874">
        <v>0</v>
      </c>
      <c r="G874">
        <v>0</v>
      </c>
      <c r="H874">
        <v>0</v>
      </c>
      <c r="I874">
        <v>873</v>
      </c>
      <c r="J874">
        <v>2287</v>
      </c>
      <c r="K874" t="e">
        <f>INDEX('ADP 08-24'!B:B,MATCH('ESPN 8-22'!A874,'ADP 08-24'!A:A,0))</f>
        <v>#N/A</v>
      </c>
    </row>
    <row r="875" spans="1:11" x14ac:dyDescent="0.25">
      <c r="A875" t="s">
        <v>1449</v>
      </c>
      <c r="B875">
        <v>875</v>
      </c>
      <c r="C875">
        <v>875</v>
      </c>
      <c r="D875">
        <v>874</v>
      </c>
      <c r="E875">
        <v>169.98012399999999</v>
      </c>
      <c r="F875">
        <v>0</v>
      </c>
      <c r="G875">
        <v>0</v>
      </c>
      <c r="H875">
        <v>1.005530417E-3</v>
      </c>
      <c r="I875">
        <v>874</v>
      </c>
      <c r="J875">
        <v>2288</v>
      </c>
      <c r="K875" t="e">
        <f>INDEX('ADP 08-24'!B:B,MATCH('ESPN 8-22'!A875,'ADP 08-24'!A:A,0))</f>
        <v>#N/A</v>
      </c>
    </row>
    <row r="876" spans="1:11" x14ac:dyDescent="0.25">
      <c r="A876" t="s">
        <v>1450</v>
      </c>
      <c r="B876">
        <v>876</v>
      </c>
      <c r="C876">
        <v>876</v>
      </c>
      <c r="D876">
        <v>875</v>
      </c>
      <c r="E876">
        <v>169.9946376</v>
      </c>
      <c r="F876">
        <v>0</v>
      </c>
      <c r="G876">
        <v>0</v>
      </c>
      <c r="H876">
        <v>2.5106703489999999E-4</v>
      </c>
      <c r="I876">
        <v>875</v>
      </c>
      <c r="J876">
        <v>2289</v>
      </c>
      <c r="K876" t="e">
        <f>INDEX('ADP 08-24'!B:B,MATCH('ESPN 8-22'!A876,'ADP 08-24'!A:A,0))</f>
        <v>#N/A</v>
      </c>
    </row>
    <row r="877" spans="1:11" x14ac:dyDescent="0.25">
      <c r="A877" t="s">
        <v>1451</v>
      </c>
      <c r="B877">
        <v>877</v>
      </c>
      <c r="C877">
        <v>877</v>
      </c>
      <c r="D877">
        <v>876</v>
      </c>
      <c r="E877">
        <v>169.99060320000001</v>
      </c>
      <c r="F877">
        <v>0</v>
      </c>
      <c r="G877">
        <v>0</v>
      </c>
      <c r="H877">
        <v>2.5138260429999999E-4</v>
      </c>
      <c r="I877">
        <v>876</v>
      </c>
      <c r="J877">
        <v>2290</v>
      </c>
      <c r="K877" t="e">
        <f>INDEX('ADP 08-24'!B:B,MATCH('ESPN 8-22'!A877,'ADP 08-24'!A:A,0))</f>
        <v>#N/A</v>
      </c>
    </row>
    <row r="878" spans="1:11" x14ac:dyDescent="0.25">
      <c r="A878" t="s">
        <v>1452</v>
      </c>
      <c r="B878">
        <v>878</v>
      </c>
      <c r="C878">
        <v>878</v>
      </c>
      <c r="D878">
        <v>877</v>
      </c>
      <c r="E878">
        <v>169.9932742</v>
      </c>
      <c r="F878">
        <v>0</v>
      </c>
      <c r="G878">
        <v>0</v>
      </c>
      <c r="H878">
        <v>0</v>
      </c>
      <c r="I878">
        <v>877</v>
      </c>
      <c r="J878">
        <v>2303</v>
      </c>
      <c r="K878" t="e">
        <f>INDEX('ADP 08-24'!B:B,MATCH('ESPN 8-22'!A878,'ADP 08-24'!A:A,0))</f>
        <v>#N/A</v>
      </c>
    </row>
    <row r="879" spans="1:11" x14ac:dyDescent="0.25">
      <c r="A879" t="s">
        <v>1453</v>
      </c>
      <c r="B879">
        <v>879</v>
      </c>
      <c r="C879">
        <v>879</v>
      </c>
      <c r="D879">
        <v>878</v>
      </c>
      <c r="E879">
        <v>169.998437</v>
      </c>
      <c r="F879">
        <v>0</v>
      </c>
      <c r="G879">
        <v>0</v>
      </c>
      <c r="H879">
        <v>0</v>
      </c>
      <c r="I879">
        <v>878</v>
      </c>
      <c r="J879">
        <v>2307</v>
      </c>
      <c r="K879" t="e">
        <f>INDEX('ADP 08-24'!B:B,MATCH('ESPN 8-22'!A879,'ADP 08-24'!A:A,0))</f>
        <v>#N/A</v>
      </c>
    </row>
    <row r="880" spans="1:11" x14ac:dyDescent="0.25">
      <c r="A880" t="s">
        <v>1454</v>
      </c>
      <c r="B880">
        <v>880</v>
      </c>
      <c r="C880">
        <v>880</v>
      </c>
      <c r="D880">
        <v>879</v>
      </c>
      <c r="E880">
        <v>169.9996841</v>
      </c>
      <c r="F880">
        <v>0</v>
      </c>
      <c r="G880">
        <v>0</v>
      </c>
      <c r="H880">
        <v>2.5106703489999999E-4</v>
      </c>
      <c r="I880">
        <v>879</v>
      </c>
      <c r="J880">
        <v>2308</v>
      </c>
      <c r="K880" t="e">
        <f>INDEX('ADP 08-24'!B:B,MATCH('ESPN 8-22'!A880,'ADP 08-24'!A:A,0))</f>
        <v>#N/A</v>
      </c>
    </row>
    <row r="881" spans="1:11" x14ac:dyDescent="0.25">
      <c r="A881" t="s">
        <v>1455</v>
      </c>
      <c r="B881">
        <v>881</v>
      </c>
      <c r="C881">
        <v>881</v>
      </c>
      <c r="D881">
        <v>880</v>
      </c>
      <c r="E881">
        <v>169.98992390000001</v>
      </c>
      <c r="F881">
        <v>0</v>
      </c>
      <c r="G881">
        <v>0</v>
      </c>
      <c r="H881">
        <v>5.0213406979999998E-4</v>
      </c>
      <c r="I881">
        <v>880</v>
      </c>
      <c r="J881">
        <v>2311</v>
      </c>
      <c r="K881" t="e">
        <f>INDEX('ADP 08-24'!B:B,MATCH('ESPN 8-22'!A881,'ADP 08-24'!A:A,0))</f>
        <v>#N/A</v>
      </c>
    </row>
    <row r="882" spans="1:11" x14ac:dyDescent="0.25">
      <c r="A882" t="s">
        <v>1456</v>
      </c>
      <c r="B882">
        <v>882</v>
      </c>
      <c r="C882">
        <v>882</v>
      </c>
      <c r="D882">
        <v>881</v>
      </c>
      <c r="E882">
        <v>170</v>
      </c>
      <c r="F882">
        <v>0</v>
      </c>
      <c r="G882">
        <v>0</v>
      </c>
      <c r="H882">
        <v>0</v>
      </c>
      <c r="I882">
        <v>881</v>
      </c>
      <c r="J882">
        <v>2312</v>
      </c>
      <c r="K882" t="e">
        <f>INDEX('ADP 08-24'!B:B,MATCH('ESPN 8-22'!A882,'ADP 08-24'!A:A,0))</f>
        <v>#N/A</v>
      </c>
    </row>
    <row r="883" spans="1:11" x14ac:dyDescent="0.25">
      <c r="A883" t="s">
        <v>1457</v>
      </c>
      <c r="B883">
        <v>883</v>
      </c>
      <c r="C883">
        <v>883</v>
      </c>
      <c r="D883">
        <v>882</v>
      </c>
      <c r="E883">
        <v>169.9973645</v>
      </c>
      <c r="F883">
        <v>0</v>
      </c>
      <c r="G883">
        <v>0</v>
      </c>
      <c r="H883">
        <v>0</v>
      </c>
      <c r="I883">
        <v>882</v>
      </c>
      <c r="J883">
        <v>2313</v>
      </c>
      <c r="K883" t="e">
        <f>INDEX('ADP 08-24'!B:B,MATCH('ESPN 8-22'!A883,'ADP 08-24'!A:A,0))</f>
        <v>#N/A</v>
      </c>
    </row>
    <row r="884" spans="1:11" x14ac:dyDescent="0.25">
      <c r="A884" t="s">
        <v>1458</v>
      </c>
      <c r="B884">
        <v>884</v>
      </c>
      <c r="C884">
        <v>884</v>
      </c>
      <c r="D884">
        <v>883</v>
      </c>
      <c r="E884">
        <v>169.98773729999999</v>
      </c>
      <c r="F884">
        <v>0</v>
      </c>
      <c r="G884">
        <v>0</v>
      </c>
      <c r="H884">
        <v>5.0213406979999998E-4</v>
      </c>
      <c r="I884">
        <v>883</v>
      </c>
      <c r="J884">
        <v>2315</v>
      </c>
      <c r="K884" t="e">
        <f>INDEX('ADP 08-24'!B:B,MATCH('ESPN 8-22'!A884,'ADP 08-24'!A:A,0))</f>
        <v>#N/A</v>
      </c>
    </row>
    <row r="885" spans="1:11" x14ac:dyDescent="0.25">
      <c r="A885" t="s">
        <v>1459</v>
      </c>
      <c r="B885">
        <v>885</v>
      </c>
      <c r="C885">
        <v>885</v>
      </c>
      <c r="D885">
        <v>884</v>
      </c>
      <c r="E885">
        <v>169.99740610000001</v>
      </c>
      <c r="F885">
        <v>0</v>
      </c>
      <c r="G885">
        <v>0</v>
      </c>
      <c r="H885">
        <v>0</v>
      </c>
      <c r="I885">
        <v>884</v>
      </c>
      <c r="J885">
        <v>2318</v>
      </c>
      <c r="K885" t="e">
        <f>INDEX('ADP 08-24'!B:B,MATCH('ESPN 8-22'!A885,'ADP 08-24'!A:A,0))</f>
        <v>#N/A</v>
      </c>
    </row>
    <row r="886" spans="1:11" x14ac:dyDescent="0.25">
      <c r="A886" t="s">
        <v>1460</v>
      </c>
      <c r="B886">
        <v>886</v>
      </c>
      <c r="C886">
        <v>886</v>
      </c>
      <c r="D886">
        <v>885</v>
      </c>
      <c r="E886">
        <v>169.9793736</v>
      </c>
      <c r="F886">
        <v>0</v>
      </c>
      <c r="G886">
        <v>0</v>
      </c>
      <c r="H886">
        <v>5.0213406979999998E-4</v>
      </c>
      <c r="I886">
        <v>885</v>
      </c>
      <c r="J886">
        <v>2319</v>
      </c>
      <c r="K886" t="e">
        <f>INDEX('ADP 08-24'!B:B,MATCH('ESPN 8-22'!A886,'ADP 08-24'!A:A,0))</f>
        <v>#N/A</v>
      </c>
    </row>
    <row r="887" spans="1:11" x14ac:dyDescent="0.25">
      <c r="A887" t="s">
        <v>1461</v>
      </c>
      <c r="B887">
        <v>887</v>
      </c>
      <c r="C887">
        <v>887</v>
      </c>
      <c r="D887">
        <v>886</v>
      </c>
      <c r="E887">
        <v>169.99588460000001</v>
      </c>
      <c r="F887">
        <v>0</v>
      </c>
      <c r="G887">
        <v>0</v>
      </c>
      <c r="H887">
        <v>2.5106703489999999E-4</v>
      </c>
      <c r="I887">
        <v>886</v>
      </c>
      <c r="J887">
        <v>2321</v>
      </c>
      <c r="K887" t="e">
        <f>INDEX('ADP 08-24'!B:B,MATCH('ESPN 8-22'!A887,'ADP 08-24'!A:A,0))</f>
        <v>#N/A</v>
      </c>
    </row>
    <row r="888" spans="1:11" x14ac:dyDescent="0.25">
      <c r="A888" t="s">
        <v>1462</v>
      </c>
      <c r="B888">
        <v>888</v>
      </c>
      <c r="C888">
        <v>888</v>
      </c>
      <c r="D888">
        <v>887</v>
      </c>
      <c r="E888">
        <v>169.99739779999999</v>
      </c>
      <c r="F888">
        <v>0</v>
      </c>
      <c r="G888">
        <v>0</v>
      </c>
      <c r="H888">
        <v>2.5106703489999999E-4</v>
      </c>
      <c r="I888">
        <v>887</v>
      </c>
      <c r="J888">
        <v>2326</v>
      </c>
      <c r="K888" t="e">
        <f>INDEX('ADP 08-24'!B:B,MATCH('ESPN 8-22'!A888,'ADP 08-24'!A:A,0))</f>
        <v>#N/A</v>
      </c>
    </row>
    <row r="889" spans="1:11" x14ac:dyDescent="0.25">
      <c r="A889" t="s">
        <v>1463</v>
      </c>
      <c r="B889">
        <v>889</v>
      </c>
      <c r="C889">
        <v>889</v>
      </c>
      <c r="D889">
        <v>888</v>
      </c>
      <c r="E889">
        <v>169.99629210000001</v>
      </c>
      <c r="F889">
        <v>0</v>
      </c>
      <c r="G889">
        <v>0</v>
      </c>
      <c r="H889">
        <v>0</v>
      </c>
      <c r="I889">
        <v>888</v>
      </c>
      <c r="J889">
        <v>2328</v>
      </c>
      <c r="K889" t="e">
        <f>INDEX('ADP 08-24'!B:B,MATCH('ESPN 8-22'!A889,'ADP 08-24'!A:A,0))</f>
        <v>#N/A</v>
      </c>
    </row>
    <row r="890" spans="1:11" x14ac:dyDescent="0.25">
      <c r="A890" t="s">
        <v>1464</v>
      </c>
      <c r="B890">
        <v>890</v>
      </c>
      <c r="C890">
        <v>890</v>
      </c>
      <c r="D890">
        <v>889</v>
      </c>
      <c r="E890">
        <v>169.99636269999999</v>
      </c>
      <c r="F890">
        <v>0</v>
      </c>
      <c r="G890">
        <v>0</v>
      </c>
      <c r="H890">
        <v>0</v>
      </c>
      <c r="I890">
        <v>889</v>
      </c>
      <c r="J890">
        <v>2330</v>
      </c>
      <c r="K890" t="e">
        <f>INDEX('ADP 08-24'!B:B,MATCH('ESPN 8-22'!A890,'ADP 08-24'!A:A,0))</f>
        <v>#N/A</v>
      </c>
    </row>
    <row r="891" spans="1:11" x14ac:dyDescent="0.25">
      <c r="A891" t="s">
        <v>1465</v>
      </c>
      <c r="B891">
        <v>891</v>
      </c>
      <c r="C891">
        <v>891</v>
      </c>
      <c r="D891">
        <v>890</v>
      </c>
      <c r="E891">
        <v>169.99354020000001</v>
      </c>
      <c r="F891">
        <v>0</v>
      </c>
      <c r="G891">
        <v>0</v>
      </c>
      <c r="H891">
        <v>2.5106703489999999E-4</v>
      </c>
      <c r="I891">
        <v>890</v>
      </c>
      <c r="J891">
        <v>2336</v>
      </c>
      <c r="K891" t="e">
        <f>INDEX('ADP 08-24'!B:B,MATCH('ESPN 8-22'!A891,'ADP 08-24'!A:A,0))</f>
        <v>#N/A</v>
      </c>
    </row>
    <row r="892" spans="1:11" x14ac:dyDescent="0.25">
      <c r="A892" t="s">
        <v>1466</v>
      </c>
      <c r="B892">
        <v>892</v>
      </c>
      <c r="C892">
        <v>892</v>
      </c>
      <c r="D892">
        <v>891</v>
      </c>
      <c r="E892">
        <v>169.99619630000001</v>
      </c>
      <c r="F892">
        <v>0</v>
      </c>
      <c r="G892">
        <v>0</v>
      </c>
      <c r="H892">
        <v>0</v>
      </c>
      <c r="I892">
        <v>891</v>
      </c>
      <c r="J892">
        <v>2338</v>
      </c>
      <c r="K892" t="e">
        <f>INDEX('ADP 08-24'!B:B,MATCH('ESPN 8-22'!A892,'ADP 08-24'!A:A,0))</f>
        <v>#N/A</v>
      </c>
    </row>
    <row r="893" spans="1:11" x14ac:dyDescent="0.25">
      <c r="A893" t="s">
        <v>1467</v>
      </c>
      <c r="B893">
        <v>893</v>
      </c>
      <c r="C893">
        <v>893</v>
      </c>
      <c r="D893">
        <v>892</v>
      </c>
      <c r="E893">
        <v>169.98912989999999</v>
      </c>
      <c r="F893">
        <v>0</v>
      </c>
      <c r="G893">
        <v>0</v>
      </c>
      <c r="H893">
        <v>0</v>
      </c>
      <c r="I893">
        <v>892</v>
      </c>
      <c r="J893">
        <v>2339</v>
      </c>
      <c r="K893" t="e">
        <f>INDEX('ADP 08-24'!B:B,MATCH('ESPN 8-22'!A893,'ADP 08-24'!A:A,0))</f>
        <v>#N/A</v>
      </c>
    </row>
    <row r="894" spans="1:11" x14ac:dyDescent="0.25">
      <c r="A894" t="s">
        <v>1468</v>
      </c>
      <c r="B894">
        <v>894</v>
      </c>
      <c r="C894">
        <v>894</v>
      </c>
      <c r="D894">
        <v>893</v>
      </c>
      <c r="E894">
        <v>169.99769710000001</v>
      </c>
      <c r="F894">
        <v>0</v>
      </c>
      <c r="G894">
        <v>0</v>
      </c>
      <c r="H894">
        <v>2.5106703489999999E-4</v>
      </c>
      <c r="I894">
        <v>893</v>
      </c>
      <c r="J894">
        <v>2342</v>
      </c>
      <c r="K894" t="e">
        <f>INDEX('ADP 08-24'!B:B,MATCH('ESPN 8-22'!A894,'ADP 08-24'!A:A,0))</f>
        <v>#N/A</v>
      </c>
    </row>
    <row r="895" spans="1:11" x14ac:dyDescent="0.25">
      <c r="A895" t="s">
        <v>1469</v>
      </c>
      <c r="B895">
        <v>895</v>
      </c>
      <c r="C895">
        <v>895</v>
      </c>
      <c r="D895">
        <v>894</v>
      </c>
      <c r="E895">
        <v>169.9917849</v>
      </c>
      <c r="F895">
        <v>0</v>
      </c>
      <c r="G895">
        <v>0</v>
      </c>
      <c r="H895">
        <v>0</v>
      </c>
      <c r="I895">
        <v>894</v>
      </c>
      <c r="J895">
        <v>2343</v>
      </c>
      <c r="K895" t="e">
        <f>INDEX('ADP 08-24'!B:B,MATCH('ESPN 8-22'!A895,'ADP 08-24'!A:A,0))</f>
        <v>#N/A</v>
      </c>
    </row>
    <row r="896" spans="1:11" x14ac:dyDescent="0.25">
      <c r="A896" t="s">
        <v>1470</v>
      </c>
      <c r="B896">
        <v>896</v>
      </c>
      <c r="C896">
        <v>896</v>
      </c>
      <c r="D896">
        <v>895</v>
      </c>
      <c r="E896">
        <v>169.97845899999999</v>
      </c>
      <c r="F896">
        <v>0</v>
      </c>
      <c r="G896">
        <v>0</v>
      </c>
      <c r="H896">
        <v>0</v>
      </c>
      <c r="I896">
        <v>895</v>
      </c>
      <c r="J896">
        <v>2350</v>
      </c>
      <c r="K896" t="e">
        <f>INDEX('ADP 08-24'!B:B,MATCH('ESPN 8-22'!A896,'ADP 08-24'!A:A,0))</f>
        <v>#N/A</v>
      </c>
    </row>
    <row r="897" spans="1:11" x14ac:dyDescent="0.25">
      <c r="A897" t="s">
        <v>1471</v>
      </c>
      <c r="B897">
        <v>897</v>
      </c>
      <c r="C897">
        <v>897</v>
      </c>
      <c r="D897">
        <v>896</v>
      </c>
      <c r="E897">
        <v>169.9918275</v>
      </c>
      <c r="F897">
        <v>0</v>
      </c>
      <c r="G897">
        <v>0</v>
      </c>
      <c r="H897">
        <v>2.5106703489999999E-4</v>
      </c>
      <c r="I897">
        <v>896</v>
      </c>
      <c r="J897">
        <v>2352</v>
      </c>
      <c r="K897" t="e">
        <f>INDEX('ADP 08-24'!B:B,MATCH('ESPN 8-22'!A897,'ADP 08-24'!A:A,0))</f>
        <v>#N/A</v>
      </c>
    </row>
    <row r="898" spans="1:11" x14ac:dyDescent="0.25">
      <c r="A898" t="s">
        <v>1472</v>
      </c>
      <c r="B898">
        <v>898</v>
      </c>
      <c r="C898">
        <v>898</v>
      </c>
      <c r="D898">
        <v>897</v>
      </c>
      <c r="E898">
        <v>169.9948704</v>
      </c>
      <c r="F898">
        <v>0</v>
      </c>
      <c r="G898">
        <v>0</v>
      </c>
      <c r="H898">
        <v>2.5106703489999999E-4</v>
      </c>
      <c r="I898">
        <v>897</v>
      </c>
      <c r="J898">
        <v>2353</v>
      </c>
      <c r="K898" t="e">
        <f>INDEX('ADP 08-24'!B:B,MATCH('ESPN 8-22'!A898,'ADP 08-24'!A:A,0))</f>
        <v>#N/A</v>
      </c>
    </row>
    <row r="899" spans="1:11" x14ac:dyDescent="0.25">
      <c r="A899" t="s">
        <v>1473</v>
      </c>
      <c r="B899">
        <v>899</v>
      </c>
      <c r="C899">
        <v>899</v>
      </c>
      <c r="D899">
        <v>898</v>
      </c>
      <c r="E899">
        <v>169.98541030000001</v>
      </c>
      <c r="F899">
        <v>0</v>
      </c>
      <c r="G899">
        <v>0</v>
      </c>
      <c r="H899">
        <v>2.6399155229999999E-4</v>
      </c>
      <c r="I899">
        <v>898</v>
      </c>
      <c r="J899">
        <v>2354</v>
      </c>
      <c r="K899" t="e">
        <f>INDEX('ADP 08-24'!B:B,MATCH('ESPN 8-22'!A899,'ADP 08-24'!A:A,0))</f>
        <v>#N/A</v>
      </c>
    </row>
    <row r="900" spans="1:11" x14ac:dyDescent="0.25">
      <c r="A900" t="s">
        <v>1474</v>
      </c>
      <c r="B900">
        <v>900</v>
      </c>
      <c r="C900">
        <v>900</v>
      </c>
      <c r="D900">
        <v>899</v>
      </c>
      <c r="E900">
        <v>169.9936649</v>
      </c>
      <c r="F900">
        <v>0</v>
      </c>
      <c r="G900">
        <v>0</v>
      </c>
      <c r="H900">
        <v>0</v>
      </c>
      <c r="I900">
        <v>899</v>
      </c>
      <c r="J900">
        <v>2355</v>
      </c>
      <c r="K900" t="e">
        <f>INDEX('ADP 08-24'!B:B,MATCH('ESPN 8-22'!A900,'ADP 08-24'!A:A,0))</f>
        <v>#N/A</v>
      </c>
    </row>
    <row r="901" spans="1:11" x14ac:dyDescent="0.25">
      <c r="A901" t="s">
        <v>1475</v>
      </c>
      <c r="B901">
        <v>901</v>
      </c>
      <c r="C901">
        <v>901</v>
      </c>
      <c r="D901">
        <v>900</v>
      </c>
      <c r="E901">
        <v>169.97490070000001</v>
      </c>
      <c r="F901">
        <v>0</v>
      </c>
      <c r="G901">
        <v>0</v>
      </c>
      <c r="H901">
        <v>5.0213406979999998E-4</v>
      </c>
      <c r="I901">
        <v>900</v>
      </c>
      <c r="J901">
        <v>2356</v>
      </c>
      <c r="K901" t="e">
        <f>INDEX('ADP 08-24'!B:B,MATCH('ESPN 8-22'!A901,'ADP 08-24'!A:A,0))</f>
        <v>#N/A</v>
      </c>
    </row>
    <row r="902" spans="1:11" x14ac:dyDescent="0.25">
      <c r="A902" t="s">
        <v>1476</v>
      </c>
      <c r="B902">
        <v>902</v>
      </c>
      <c r="C902">
        <v>902</v>
      </c>
      <c r="D902">
        <v>901</v>
      </c>
      <c r="E902">
        <v>169.99823749999999</v>
      </c>
      <c r="F902">
        <v>0</v>
      </c>
      <c r="G902">
        <v>0</v>
      </c>
      <c r="H902">
        <v>0</v>
      </c>
      <c r="I902">
        <v>901</v>
      </c>
      <c r="J902">
        <v>2357</v>
      </c>
      <c r="K902" t="e">
        <f>INDEX('ADP 08-24'!B:B,MATCH('ESPN 8-22'!A902,'ADP 08-24'!A:A,0))</f>
        <v>#N/A</v>
      </c>
    </row>
    <row r="903" spans="1:11" x14ac:dyDescent="0.25">
      <c r="A903" t="s">
        <v>1477</v>
      </c>
      <c r="B903">
        <v>903</v>
      </c>
      <c r="C903">
        <v>903</v>
      </c>
      <c r="D903">
        <v>902</v>
      </c>
      <c r="E903">
        <v>169.99746429999999</v>
      </c>
      <c r="F903">
        <v>0</v>
      </c>
      <c r="G903">
        <v>0</v>
      </c>
      <c r="H903">
        <v>0</v>
      </c>
      <c r="I903">
        <v>902</v>
      </c>
      <c r="J903">
        <v>2358</v>
      </c>
      <c r="K903" t="e">
        <f>INDEX('ADP 08-24'!B:B,MATCH('ESPN 8-22'!A903,'ADP 08-24'!A:A,0))</f>
        <v>#N/A</v>
      </c>
    </row>
    <row r="904" spans="1:11" x14ac:dyDescent="0.25">
      <c r="A904" t="s">
        <v>1478</v>
      </c>
      <c r="B904">
        <v>904</v>
      </c>
      <c r="C904">
        <v>904</v>
      </c>
      <c r="D904">
        <v>903</v>
      </c>
      <c r="E904">
        <v>169.99235089999999</v>
      </c>
      <c r="F904">
        <v>0</v>
      </c>
      <c r="G904">
        <v>0</v>
      </c>
      <c r="H904">
        <v>7.919746568E-4</v>
      </c>
      <c r="I904">
        <v>903</v>
      </c>
      <c r="J904">
        <v>2359</v>
      </c>
      <c r="K904" t="e">
        <f>INDEX('ADP 08-24'!B:B,MATCH('ESPN 8-22'!A904,'ADP 08-24'!A:A,0))</f>
        <v>#N/A</v>
      </c>
    </row>
    <row r="905" spans="1:11" x14ac:dyDescent="0.25">
      <c r="A905" t="s">
        <v>1479</v>
      </c>
      <c r="B905">
        <v>905</v>
      </c>
      <c r="C905">
        <v>905</v>
      </c>
      <c r="D905">
        <v>904</v>
      </c>
      <c r="E905">
        <v>169.9953443</v>
      </c>
      <c r="F905">
        <v>0</v>
      </c>
      <c r="G905">
        <v>0</v>
      </c>
      <c r="H905">
        <v>0</v>
      </c>
      <c r="I905">
        <v>904</v>
      </c>
      <c r="J905">
        <v>2360</v>
      </c>
      <c r="K905" t="e">
        <f>INDEX('ADP 08-24'!B:B,MATCH('ESPN 8-22'!A905,'ADP 08-24'!A:A,0))</f>
        <v>#N/A</v>
      </c>
    </row>
    <row r="906" spans="1:11" x14ac:dyDescent="0.25">
      <c r="A906" t="s">
        <v>1480</v>
      </c>
      <c r="B906">
        <v>906</v>
      </c>
      <c r="C906">
        <v>906</v>
      </c>
      <c r="D906">
        <v>905</v>
      </c>
      <c r="E906">
        <v>169.99755579999999</v>
      </c>
      <c r="F906">
        <v>0</v>
      </c>
      <c r="G906">
        <v>0</v>
      </c>
      <c r="H906">
        <v>0</v>
      </c>
      <c r="I906">
        <v>905</v>
      </c>
      <c r="J906">
        <v>2361</v>
      </c>
      <c r="K906" t="e">
        <f>INDEX('ADP 08-24'!B:B,MATCH('ESPN 8-22'!A906,'ADP 08-24'!A:A,0))</f>
        <v>#N/A</v>
      </c>
    </row>
    <row r="907" spans="1:11" x14ac:dyDescent="0.25">
      <c r="A907" t="s">
        <v>1481</v>
      </c>
      <c r="B907">
        <v>907</v>
      </c>
      <c r="C907">
        <v>907</v>
      </c>
      <c r="D907">
        <v>906</v>
      </c>
      <c r="E907">
        <v>169.99261730000001</v>
      </c>
      <c r="F907">
        <v>0</v>
      </c>
      <c r="G907">
        <v>0</v>
      </c>
      <c r="H907">
        <v>0</v>
      </c>
      <c r="I907">
        <v>906</v>
      </c>
      <c r="J907">
        <v>2362</v>
      </c>
      <c r="K907" t="e">
        <f>INDEX('ADP 08-24'!B:B,MATCH('ESPN 8-22'!A907,'ADP 08-24'!A:A,0))</f>
        <v>#N/A</v>
      </c>
    </row>
    <row r="908" spans="1:11" x14ac:dyDescent="0.25">
      <c r="A908" t="s">
        <v>1482</v>
      </c>
      <c r="B908">
        <v>908</v>
      </c>
      <c r="C908">
        <v>908</v>
      </c>
      <c r="D908">
        <v>907</v>
      </c>
      <c r="E908">
        <v>169.98609110000001</v>
      </c>
      <c r="F908">
        <v>0</v>
      </c>
      <c r="G908">
        <v>0</v>
      </c>
      <c r="H908">
        <v>0</v>
      </c>
      <c r="I908">
        <v>907</v>
      </c>
      <c r="J908">
        <v>2363</v>
      </c>
      <c r="K908" t="e">
        <f>INDEX('ADP 08-24'!B:B,MATCH('ESPN 8-22'!A908,'ADP 08-24'!A:A,0))</f>
        <v>#N/A</v>
      </c>
    </row>
    <row r="909" spans="1:11" x14ac:dyDescent="0.25">
      <c r="A909" t="s">
        <v>1483</v>
      </c>
      <c r="B909">
        <v>909</v>
      </c>
      <c r="C909">
        <v>909</v>
      </c>
      <c r="D909">
        <v>908</v>
      </c>
      <c r="E909">
        <v>169.99605930000001</v>
      </c>
      <c r="F909">
        <v>0</v>
      </c>
      <c r="G909">
        <v>0</v>
      </c>
      <c r="H909">
        <v>0</v>
      </c>
      <c r="I909">
        <v>908</v>
      </c>
      <c r="J909">
        <v>2364</v>
      </c>
      <c r="K909" t="e">
        <f>INDEX('ADP 08-24'!B:B,MATCH('ESPN 8-22'!A909,'ADP 08-24'!A:A,0))</f>
        <v>#N/A</v>
      </c>
    </row>
    <row r="910" spans="1:11" x14ac:dyDescent="0.25">
      <c r="A910" t="s">
        <v>1006</v>
      </c>
      <c r="B910">
        <v>910</v>
      </c>
      <c r="C910">
        <v>910</v>
      </c>
      <c r="D910">
        <v>909</v>
      </c>
      <c r="E910">
        <v>170.0049716</v>
      </c>
      <c r="F910">
        <v>0</v>
      </c>
      <c r="G910">
        <v>0</v>
      </c>
      <c r="H910">
        <v>7.5320110469999997E-4</v>
      </c>
      <c r="I910">
        <v>909</v>
      </c>
      <c r="J910">
        <v>2365</v>
      </c>
      <c r="K910">
        <f>INDEX('ADP 08-24'!B:B,MATCH('ESPN 8-22'!A910,'ADP 08-24'!A:A,0))</f>
        <v>0</v>
      </c>
    </row>
    <row r="911" spans="1:11" x14ac:dyDescent="0.25">
      <c r="A911" t="s">
        <v>1484</v>
      </c>
      <c r="B911">
        <v>911</v>
      </c>
      <c r="C911">
        <v>911</v>
      </c>
      <c r="D911">
        <v>910</v>
      </c>
      <c r="E911">
        <v>169.99834559999999</v>
      </c>
      <c r="F911">
        <v>0</v>
      </c>
      <c r="G911">
        <v>0</v>
      </c>
      <c r="H911">
        <v>0</v>
      </c>
      <c r="I911">
        <v>910</v>
      </c>
      <c r="J911">
        <v>2366</v>
      </c>
      <c r="K911" t="e">
        <f>INDEX('ADP 08-24'!B:B,MATCH('ESPN 8-22'!A911,'ADP 08-24'!A:A,0))</f>
        <v>#N/A</v>
      </c>
    </row>
    <row r="912" spans="1:11" x14ac:dyDescent="0.25">
      <c r="A912" t="s">
        <v>1485</v>
      </c>
      <c r="B912">
        <v>912</v>
      </c>
      <c r="C912">
        <v>912</v>
      </c>
      <c r="D912">
        <v>911</v>
      </c>
      <c r="E912">
        <v>169.99793819999999</v>
      </c>
      <c r="F912">
        <v>0</v>
      </c>
      <c r="G912">
        <v>0</v>
      </c>
      <c r="H912">
        <v>0</v>
      </c>
      <c r="I912">
        <v>911</v>
      </c>
      <c r="J912">
        <v>2367</v>
      </c>
      <c r="K912" t="e">
        <f>INDEX('ADP 08-24'!B:B,MATCH('ESPN 8-22'!A912,'ADP 08-24'!A:A,0))</f>
        <v>#N/A</v>
      </c>
    </row>
    <row r="913" spans="1:11" x14ac:dyDescent="0.25">
      <c r="A913" t="s">
        <v>1486</v>
      </c>
      <c r="B913">
        <v>913</v>
      </c>
      <c r="C913">
        <v>913</v>
      </c>
      <c r="D913">
        <v>912</v>
      </c>
      <c r="E913">
        <v>169.99628379999999</v>
      </c>
      <c r="F913">
        <v>0</v>
      </c>
      <c r="G913">
        <v>0</v>
      </c>
      <c r="H913">
        <v>0</v>
      </c>
      <c r="I913">
        <v>912</v>
      </c>
      <c r="J913">
        <v>2368</v>
      </c>
      <c r="K913" t="e">
        <f>INDEX('ADP 08-24'!B:B,MATCH('ESPN 8-22'!A913,'ADP 08-24'!A:A,0))</f>
        <v>#N/A</v>
      </c>
    </row>
    <row r="914" spans="1:11" x14ac:dyDescent="0.25">
      <c r="A914" t="s">
        <v>1150</v>
      </c>
      <c r="B914">
        <v>914</v>
      </c>
      <c r="C914">
        <v>914</v>
      </c>
      <c r="D914">
        <v>913</v>
      </c>
      <c r="E914">
        <v>169.99124570000001</v>
      </c>
      <c r="F914">
        <v>0</v>
      </c>
      <c r="G914">
        <v>0</v>
      </c>
      <c r="H914">
        <v>0</v>
      </c>
      <c r="I914">
        <v>913</v>
      </c>
      <c r="J914">
        <v>2369</v>
      </c>
      <c r="K914">
        <f>INDEX('ADP 08-24'!B:B,MATCH('ESPN 8-22'!A914,'ADP 08-24'!A:A,0))</f>
        <v>0</v>
      </c>
    </row>
    <row r="915" spans="1:11" x14ac:dyDescent="0.25">
      <c r="A915" t="s">
        <v>1085</v>
      </c>
      <c r="B915">
        <v>915</v>
      </c>
      <c r="C915">
        <v>915</v>
      </c>
      <c r="D915">
        <v>914</v>
      </c>
      <c r="E915">
        <v>169.9888761</v>
      </c>
      <c r="F915">
        <v>0</v>
      </c>
      <c r="G915">
        <v>0</v>
      </c>
      <c r="H915">
        <v>2.5106703489999999E-4</v>
      </c>
      <c r="I915">
        <v>914</v>
      </c>
      <c r="J915">
        <v>2370</v>
      </c>
      <c r="K915">
        <f>INDEX('ADP 08-24'!B:B,MATCH('ESPN 8-22'!A915,'ADP 08-24'!A:A,0))</f>
        <v>0</v>
      </c>
    </row>
    <row r="916" spans="1:11" x14ac:dyDescent="0.25">
      <c r="A916" t="s">
        <v>1156</v>
      </c>
      <c r="B916">
        <v>916</v>
      </c>
      <c r="C916">
        <v>916</v>
      </c>
      <c r="D916">
        <v>915</v>
      </c>
      <c r="E916">
        <v>169.98839559999999</v>
      </c>
      <c r="F916">
        <v>0</v>
      </c>
      <c r="G916">
        <v>0</v>
      </c>
      <c r="H916">
        <v>0</v>
      </c>
      <c r="I916">
        <v>915</v>
      </c>
      <c r="J916">
        <v>2373</v>
      </c>
      <c r="K916">
        <f>INDEX('ADP 08-24'!B:B,MATCH('ESPN 8-22'!A916,'ADP 08-24'!A:A,0))</f>
        <v>0</v>
      </c>
    </row>
    <row r="917" spans="1:11" x14ac:dyDescent="0.25">
      <c r="A917" t="s">
        <v>1487</v>
      </c>
      <c r="B917">
        <v>917</v>
      </c>
      <c r="C917">
        <v>917</v>
      </c>
      <c r="D917">
        <v>916</v>
      </c>
      <c r="E917">
        <v>169.9912539</v>
      </c>
      <c r="F917">
        <v>0</v>
      </c>
      <c r="G917">
        <v>0</v>
      </c>
      <c r="H917">
        <v>2.5106703489999999E-4</v>
      </c>
      <c r="I917">
        <v>916</v>
      </c>
      <c r="J917">
        <v>2374</v>
      </c>
      <c r="K917" t="e">
        <f>INDEX('ADP 08-24'!B:B,MATCH('ESPN 8-22'!A917,'ADP 08-24'!A:A,0))</f>
        <v>#N/A</v>
      </c>
    </row>
    <row r="918" spans="1:11" x14ac:dyDescent="0.25">
      <c r="A918" t="s">
        <v>1488</v>
      </c>
      <c r="B918">
        <v>918</v>
      </c>
      <c r="C918">
        <v>918</v>
      </c>
      <c r="D918">
        <v>917</v>
      </c>
      <c r="E918">
        <v>169.99246769999999</v>
      </c>
      <c r="F918">
        <v>0</v>
      </c>
      <c r="G918">
        <v>0</v>
      </c>
      <c r="H918">
        <v>0</v>
      </c>
      <c r="I918">
        <v>917</v>
      </c>
      <c r="J918">
        <v>2375</v>
      </c>
      <c r="K918" t="e">
        <f>INDEX('ADP 08-24'!B:B,MATCH('ESPN 8-22'!A918,'ADP 08-24'!A:A,0))</f>
        <v>#N/A</v>
      </c>
    </row>
    <row r="919" spans="1:11" x14ac:dyDescent="0.25">
      <c r="A919" t="s">
        <v>1489</v>
      </c>
      <c r="B919">
        <v>919</v>
      </c>
      <c r="C919">
        <v>919</v>
      </c>
      <c r="D919">
        <v>918</v>
      </c>
      <c r="E919">
        <v>169.9900232</v>
      </c>
      <c r="F919">
        <v>0</v>
      </c>
      <c r="G919">
        <v>0</v>
      </c>
      <c r="H919">
        <v>7.919746568E-4</v>
      </c>
      <c r="I919">
        <v>918</v>
      </c>
      <c r="J919">
        <v>2376</v>
      </c>
      <c r="K919" t="e">
        <f>INDEX('ADP 08-24'!B:B,MATCH('ESPN 8-22'!A919,'ADP 08-24'!A:A,0))</f>
        <v>#N/A</v>
      </c>
    </row>
    <row r="920" spans="1:11" x14ac:dyDescent="0.25">
      <c r="A920" t="s">
        <v>1490</v>
      </c>
      <c r="B920">
        <v>920</v>
      </c>
      <c r="C920">
        <v>920</v>
      </c>
      <c r="D920">
        <v>919</v>
      </c>
      <c r="E920">
        <v>169.99136200000001</v>
      </c>
      <c r="F920">
        <v>0</v>
      </c>
      <c r="G920">
        <v>0</v>
      </c>
      <c r="H920">
        <v>0</v>
      </c>
      <c r="I920">
        <v>919</v>
      </c>
      <c r="J920">
        <v>2377</v>
      </c>
      <c r="K920" t="e">
        <f>INDEX('ADP 08-24'!B:B,MATCH('ESPN 8-22'!A920,'ADP 08-24'!A:A,0))</f>
        <v>#N/A</v>
      </c>
    </row>
    <row r="921" spans="1:11" x14ac:dyDescent="0.25">
      <c r="A921" t="s">
        <v>1491</v>
      </c>
      <c r="B921">
        <v>921</v>
      </c>
      <c r="C921">
        <v>921</v>
      </c>
      <c r="D921">
        <v>920</v>
      </c>
      <c r="E921">
        <v>169.99310800000001</v>
      </c>
      <c r="F921">
        <v>0</v>
      </c>
      <c r="G921">
        <v>0</v>
      </c>
      <c r="H921">
        <v>0</v>
      </c>
      <c r="I921">
        <v>920</v>
      </c>
      <c r="J921">
        <v>2378</v>
      </c>
      <c r="K921" t="e">
        <f>INDEX('ADP 08-24'!B:B,MATCH('ESPN 8-22'!A921,'ADP 08-24'!A:A,0))</f>
        <v>#N/A</v>
      </c>
    </row>
    <row r="922" spans="1:11" x14ac:dyDescent="0.25">
      <c r="A922" t="s">
        <v>1492</v>
      </c>
      <c r="B922">
        <v>922</v>
      </c>
      <c r="C922">
        <v>922</v>
      </c>
      <c r="D922">
        <v>921</v>
      </c>
      <c r="E922">
        <v>169.99434679999999</v>
      </c>
      <c r="F922">
        <v>0</v>
      </c>
      <c r="G922">
        <v>0</v>
      </c>
      <c r="H922">
        <v>2.5106703489999999E-4</v>
      </c>
      <c r="I922">
        <v>921</v>
      </c>
      <c r="J922">
        <v>2379</v>
      </c>
      <c r="K922" t="e">
        <f>INDEX('ADP 08-24'!B:B,MATCH('ESPN 8-22'!A922,'ADP 08-24'!A:A,0))</f>
        <v>#N/A</v>
      </c>
    </row>
    <row r="923" spans="1:11" x14ac:dyDescent="0.25">
      <c r="A923" t="s">
        <v>1493</v>
      </c>
      <c r="B923">
        <v>923</v>
      </c>
      <c r="C923">
        <v>923</v>
      </c>
      <c r="D923">
        <v>922</v>
      </c>
      <c r="E923">
        <v>169.9674808</v>
      </c>
      <c r="F923">
        <v>0</v>
      </c>
      <c r="G923">
        <v>0</v>
      </c>
      <c r="H923">
        <v>2.6399155229999999E-4</v>
      </c>
      <c r="I923">
        <v>922</v>
      </c>
      <c r="J923">
        <v>2381</v>
      </c>
      <c r="K923" t="e">
        <f>INDEX('ADP 08-24'!B:B,MATCH('ESPN 8-22'!A923,'ADP 08-24'!A:A,0))</f>
        <v>#N/A</v>
      </c>
    </row>
    <row r="924" spans="1:11" x14ac:dyDescent="0.25">
      <c r="A924" t="s">
        <v>1494</v>
      </c>
      <c r="B924">
        <v>924</v>
      </c>
      <c r="C924">
        <v>924</v>
      </c>
      <c r="D924">
        <v>923</v>
      </c>
      <c r="E924">
        <v>169.9927672</v>
      </c>
      <c r="F924">
        <v>0</v>
      </c>
      <c r="G924">
        <v>0</v>
      </c>
      <c r="H924">
        <v>0</v>
      </c>
      <c r="I924">
        <v>923</v>
      </c>
      <c r="J924">
        <v>2382</v>
      </c>
      <c r="K924" t="e">
        <f>INDEX('ADP 08-24'!B:B,MATCH('ESPN 8-22'!A924,'ADP 08-24'!A:A,0))</f>
        <v>#N/A</v>
      </c>
    </row>
    <row r="925" spans="1:11" x14ac:dyDescent="0.25">
      <c r="A925" t="s">
        <v>1080</v>
      </c>
      <c r="B925">
        <v>925</v>
      </c>
      <c r="C925">
        <v>925</v>
      </c>
      <c r="D925">
        <v>924</v>
      </c>
      <c r="E925">
        <v>169.9936649</v>
      </c>
      <c r="F925">
        <v>0</v>
      </c>
      <c r="G925">
        <v>0</v>
      </c>
      <c r="H925">
        <v>2.5106703489999999E-4</v>
      </c>
      <c r="I925">
        <v>924</v>
      </c>
      <c r="J925">
        <v>2383</v>
      </c>
      <c r="K925">
        <f>INDEX('ADP 08-24'!B:B,MATCH('ESPN 8-22'!A925,'ADP 08-24'!A:A,0))</f>
        <v>0</v>
      </c>
    </row>
    <row r="926" spans="1:11" x14ac:dyDescent="0.25">
      <c r="A926" t="s">
        <v>1495</v>
      </c>
      <c r="B926">
        <v>926</v>
      </c>
      <c r="C926">
        <v>926</v>
      </c>
      <c r="D926">
        <v>925</v>
      </c>
      <c r="E926">
        <v>169.99650829999999</v>
      </c>
      <c r="F926">
        <v>0</v>
      </c>
      <c r="G926">
        <v>0</v>
      </c>
      <c r="H926">
        <v>2.5106703489999999E-4</v>
      </c>
      <c r="I926">
        <v>925</v>
      </c>
      <c r="J926">
        <v>2384</v>
      </c>
      <c r="K926" t="e">
        <f>INDEX('ADP 08-24'!B:B,MATCH('ESPN 8-22'!A926,'ADP 08-24'!A:A,0))</f>
        <v>#N/A</v>
      </c>
    </row>
    <row r="927" spans="1:11" x14ac:dyDescent="0.25">
      <c r="A927" t="s">
        <v>1496</v>
      </c>
      <c r="B927">
        <v>927</v>
      </c>
      <c r="C927">
        <v>927</v>
      </c>
      <c r="D927">
        <v>926</v>
      </c>
      <c r="E927">
        <v>169.98612700000001</v>
      </c>
      <c r="F927">
        <v>0</v>
      </c>
      <c r="G927">
        <v>0</v>
      </c>
      <c r="H927">
        <v>2.6399155229999999E-4</v>
      </c>
      <c r="I927">
        <v>926</v>
      </c>
      <c r="J927">
        <v>2385</v>
      </c>
      <c r="K927" t="e">
        <f>INDEX('ADP 08-24'!B:B,MATCH('ESPN 8-22'!A927,'ADP 08-24'!A:A,0))</f>
        <v>#N/A</v>
      </c>
    </row>
    <row r="928" spans="1:11" x14ac:dyDescent="0.25">
      <c r="A928" t="s">
        <v>1497</v>
      </c>
      <c r="B928">
        <v>928</v>
      </c>
      <c r="C928">
        <v>928</v>
      </c>
      <c r="D928">
        <v>927</v>
      </c>
      <c r="E928">
        <v>169.99678259999999</v>
      </c>
      <c r="F928">
        <v>0</v>
      </c>
      <c r="G928">
        <v>0</v>
      </c>
      <c r="H928">
        <v>0</v>
      </c>
      <c r="I928">
        <v>927</v>
      </c>
      <c r="J928">
        <v>2386</v>
      </c>
      <c r="K928" t="e">
        <f>INDEX('ADP 08-24'!B:B,MATCH('ESPN 8-22'!A928,'ADP 08-24'!A:A,0))</f>
        <v>#N/A</v>
      </c>
    </row>
    <row r="929" spans="1:11" x14ac:dyDescent="0.25">
      <c r="A929" t="s">
        <v>1498</v>
      </c>
      <c r="B929">
        <v>929</v>
      </c>
      <c r="C929">
        <v>929</v>
      </c>
      <c r="D929">
        <v>928</v>
      </c>
      <c r="E929">
        <v>169.9738864</v>
      </c>
      <c r="F929">
        <v>0</v>
      </c>
      <c r="G929">
        <v>0</v>
      </c>
      <c r="H929">
        <v>7.5320110469999997E-4</v>
      </c>
      <c r="I929">
        <v>928</v>
      </c>
      <c r="J929">
        <v>2387</v>
      </c>
      <c r="K929" t="e">
        <f>INDEX('ADP 08-24'!B:B,MATCH('ESPN 8-22'!A929,'ADP 08-24'!A:A,0))</f>
        <v>#N/A</v>
      </c>
    </row>
    <row r="930" spans="1:11" x14ac:dyDescent="0.25">
      <c r="A930" t="s">
        <v>1499</v>
      </c>
      <c r="B930">
        <v>930</v>
      </c>
      <c r="C930">
        <v>930</v>
      </c>
      <c r="D930">
        <v>929</v>
      </c>
      <c r="E930">
        <v>169.9935069</v>
      </c>
      <c r="F930">
        <v>0</v>
      </c>
      <c r="G930">
        <v>0</v>
      </c>
      <c r="H930">
        <v>5.0213406979999998E-4</v>
      </c>
      <c r="I930">
        <v>929</v>
      </c>
      <c r="J930">
        <v>2388</v>
      </c>
      <c r="K930" t="e">
        <f>INDEX('ADP 08-24'!B:B,MATCH('ESPN 8-22'!A930,'ADP 08-24'!A:A,0))</f>
        <v>#N/A</v>
      </c>
    </row>
    <row r="931" spans="1:11" x14ac:dyDescent="0.25">
      <c r="A931" t="s">
        <v>1500</v>
      </c>
      <c r="B931">
        <v>931</v>
      </c>
      <c r="C931">
        <v>931</v>
      </c>
      <c r="D931">
        <v>930</v>
      </c>
      <c r="E931">
        <v>169.99790490000001</v>
      </c>
      <c r="F931">
        <v>0</v>
      </c>
      <c r="G931">
        <v>0</v>
      </c>
      <c r="H931">
        <v>0</v>
      </c>
      <c r="I931">
        <v>930</v>
      </c>
      <c r="J931">
        <v>2389</v>
      </c>
      <c r="K931" t="e">
        <f>INDEX('ADP 08-24'!B:B,MATCH('ESPN 8-22'!A931,'ADP 08-24'!A:A,0))</f>
        <v>#N/A</v>
      </c>
    </row>
    <row r="932" spans="1:11" x14ac:dyDescent="0.25">
      <c r="A932" t="s">
        <v>1501</v>
      </c>
      <c r="B932">
        <v>932</v>
      </c>
      <c r="C932">
        <v>932</v>
      </c>
      <c r="D932">
        <v>931</v>
      </c>
      <c r="E932">
        <v>169.99842870000001</v>
      </c>
      <c r="F932">
        <v>0</v>
      </c>
      <c r="G932">
        <v>0</v>
      </c>
      <c r="H932">
        <v>0</v>
      </c>
      <c r="I932">
        <v>931</v>
      </c>
      <c r="J932">
        <v>2391</v>
      </c>
      <c r="K932" t="e">
        <f>INDEX('ADP 08-24'!B:B,MATCH('ESPN 8-22'!A932,'ADP 08-24'!A:A,0))</f>
        <v>#N/A</v>
      </c>
    </row>
    <row r="933" spans="1:11" x14ac:dyDescent="0.25">
      <c r="A933" t="s">
        <v>1502</v>
      </c>
      <c r="B933">
        <v>933</v>
      </c>
      <c r="C933">
        <v>933</v>
      </c>
      <c r="D933">
        <v>932</v>
      </c>
      <c r="E933">
        <v>169.96586160000001</v>
      </c>
      <c r="F933">
        <v>0</v>
      </c>
      <c r="G933">
        <v>0</v>
      </c>
      <c r="H933">
        <v>0</v>
      </c>
      <c r="I933">
        <v>932</v>
      </c>
      <c r="J933">
        <v>2394</v>
      </c>
      <c r="K933" t="e">
        <f>INDEX('ADP 08-24'!B:B,MATCH('ESPN 8-22'!A933,'ADP 08-24'!A:A,0))</f>
        <v>#N/A</v>
      </c>
    </row>
    <row r="934" spans="1:11" x14ac:dyDescent="0.25">
      <c r="A934" t="s">
        <v>1066</v>
      </c>
      <c r="B934">
        <v>934</v>
      </c>
      <c r="C934">
        <v>934</v>
      </c>
      <c r="D934">
        <v>933</v>
      </c>
      <c r="E934">
        <v>169.9980463</v>
      </c>
      <c r="F934">
        <v>0</v>
      </c>
      <c r="G934">
        <v>0</v>
      </c>
      <c r="H934">
        <v>2.5106703489999999E-4</v>
      </c>
      <c r="I934">
        <v>933</v>
      </c>
      <c r="J934">
        <v>2395</v>
      </c>
      <c r="K934">
        <f>INDEX('ADP 08-24'!B:B,MATCH('ESPN 8-22'!A934,'ADP 08-24'!A:A,0))</f>
        <v>0</v>
      </c>
    </row>
    <row r="935" spans="1:11" x14ac:dyDescent="0.25">
      <c r="A935" t="s">
        <v>1140</v>
      </c>
      <c r="B935">
        <v>935</v>
      </c>
      <c r="C935">
        <v>935</v>
      </c>
      <c r="D935">
        <v>934</v>
      </c>
      <c r="E935">
        <v>169.99280859999999</v>
      </c>
      <c r="F935">
        <v>0</v>
      </c>
      <c r="G935">
        <v>0</v>
      </c>
      <c r="H935">
        <v>5.0213406979999998E-4</v>
      </c>
      <c r="I935">
        <v>934</v>
      </c>
      <c r="J935">
        <v>2397</v>
      </c>
      <c r="K935">
        <f>INDEX('ADP 08-24'!B:B,MATCH('ESPN 8-22'!A935,'ADP 08-24'!A:A,0))</f>
        <v>0</v>
      </c>
    </row>
    <row r="936" spans="1:11" x14ac:dyDescent="0.25">
      <c r="A936" t="s">
        <v>1503</v>
      </c>
      <c r="B936">
        <v>936</v>
      </c>
      <c r="C936">
        <v>936</v>
      </c>
      <c r="D936">
        <v>935</v>
      </c>
      <c r="E936">
        <v>169.99610079999999</v>
      </c>
      <c r="F936">
        <v>0</v>
      </c>
      <c r="G936">
        <v>0</v>
      </c>
      <c r="H936">
        <v>0</v>
      </c>
      <c r="I936">
        <v>935</v>
      </c>
      <c r="J936">
        <v>2398</v>
      </c>
      <c r="K936" t="e">
        <f>INDEX('ADP 08-24'!B:B,MATCH('ESPN 8-22'!A936,'ADP 08-24'!A:A,0))</f>
        <v>#N/A</v>
      </c>
    </row>
    <row r="937" spans="1:11" x14ac:dyDescent="0.25">
      <c r="A937" t="s">
        <v>1504</v>
      </c>
      <c r="B937">
        <v>938</v>
      </c>
      <c r="C937">
        <v>937</v>
      </c>
      <c r="D937">
        <v>936</v>
      </c>
      <c r="E937">
        <v>169.9917446</v>
      </c>
      <c r="F937">
        <v>0</v>
      </c>
      <c r="G937">
        <v>0</v>
      </c>
      <c r="H937">
        <v>2.5106703489999999E-4</v>
      </c>
      <c r="I937">
        <v>936</v>
      </c>
      <c r="J937">
        <v>2400</v>
      </c>
      <c r="K937" t="e">
        <f>INDEX('ADP 08-24'!B:B,MATCH('ESPN 8-22'!A937,'ADP 08-24'!A:A,0))</f>
        <v>#N/A</v>
      </c>
    </row>
    <row r="938" spans="1:11" x14ac:dyDescent="0.25">
      <c r="A938" t="s">
        <v>1505</v>
      </c>
      <c r="B938">
        <v>939</v>
      </c>
      <c r="C938">
        <v>938</v>
      </c>
      <c r="D938">
        <v>937</v>
      </c>
      <c r="E938">
        <v>169.9791074</v>
      </c>
      <c r="F938">
        <v>0</v>
      </c>
      <c r="G938">
        <v>0</v>
      </c>
      <c r="H938">
        <v>1.7574692439999999E-3</v>
      </c>
      <c r="I938">
        <v>937</v>
      </c>
      <c r="J938">
        <v>2406</v>
      </c>
      <c r="K938" t="e">
        <f>INDEX('ADP 08-24'!B:B,MATCH('ESPN 8-22'!A938,'ADP 08-24'!A:A,0))</f>
        <v>#N/A</v>
      </c>
    </row>
    <row r="939" spans="1:11" x14ac:dyDescent="0.25">
      <c r="A939" t="s">
        <v>1506</v>
      </c>
      <c r="B939">
        <v>940</v>
      </c>
      <c r="C939">
        <v>939</v>
      </c>
      <c r="D939">
        <v>938</v>
      </c>
      <c r="E939">
        <v>169.99713180000001</v>
      </c>
      <c r="F939">
        <v>0</v>
      </c>
      <c r="G939">
        <v>0</v>
      </c>
      <c r="H939">
        <v>0</v>
      </c>
      <c r="I939">
        <v>938</v>
      </c>
      <c r="J939">
        <v>2407</v>
      </c>
      <c r="K939" t="e">
        <f>INDEX('ADP 08-24'!B:B,MATCH('ESPN 8-22'!A939,'ADP 08-24'!A:A,0))</f>
        <v>#N/A</v>
      </c>
    </row>
    <row r="940" spans="1:11" x14ac:dyDescent="0.25">
      <c r="A940" t="s">
        <v>1507</v>
      </c>
      <c r="B940">
        <v>941</v>
      </c>
      <c r="C940">
        <v>940</v>
      </c>
      <c r="D940">
        <v>939</v>
      </c>
      <c r="E940">
        <v>169.9927089</v>
      </c>
      <c r="F940">
        <v>0</v>
      </c>
      <c r="G940">
        <v>0</v>
      </c>
      <c r="H940">
        <v>0</v>
      </c>
      <c r="I940">
        <v>939</v>
      </c>
      <c r="J940">
        <v>2410</v>
      </c>
      <c r="K940" t="e">
        <f>INDEX('ADP 08-24'!B:B,MATCH('ESPN 8-22'!A940,'ADP 08-24'!A:A,0))</f>
        <v>#N/A</v>
      </c>
    </row>
    <row r="941" spans="1:11" x14ac:dyDescent="0.25">
      <c r="A941" t="s">
        <v>1508</v>
      </c>
      <c r="B941">
        <v>942</v>
      </c>
      <c r="C941">
        <v>941</v>
      </c>
      <c r="D941">
        <v>940</v>
      </c>
      <c r="E941">
        <v>169.9962755</v>
      </c>
      <c r="F941">
        <v>0</v>
      </c>
      <c r="G941">
        <v>0</v>
      </c>
      <c r="H941">
        <v>0</v>
      </c>
      <c r="I941">
        <v>940</v>
      </c>
      <c r="J941">
        <v>2411</v>
      </c>
      <c r="K941" t="e">
        <f>INDEX('ADP 08-24'!B:B,MATCH('ESPN 8-22'!A941,'ADP 08-24'!A:A,0))</f>
        <v>#N/A</v>
      </c>
    </row>
    <row r="942" spans="1:11" x14ac:dyDescent="0.25">
      <c r="A942" t="s">
        <v>1134</v>
      </c>
      <c r="B942">
        <v>943</v>
      </c>
      <c r="C942">
        <v>942</v>
      </c>
      <c r="D942">
        <v>941</v>
      </c>
      <c r="E942">
        <v>169.96783450000001</v>
      </c>
      <c r="F942">
        <v>0</v>
      </c>
      <c r="G942">
        <v>0</v>
      </c>
      <c r="H942">
        <v>1.7574692439999999E-3</v>
      </c>
      <c r="I942">
        <v>941</v>
      </c>
      <c r="J942">
        <v>2412</v>
      </c>
      <c r="K942">
        <f>INDEX('ADP 08-24'!B:B,MATCH('ESPN 8-22'!A942,'ADP 08-24'!A:A,0))</f>
        <v>0</v>
      </c>
    </row>
    <row r="943" spans="1:11" x14ac:dyDescent="0.25">
      <c r="A943" t="s">
        <v>1165</v>
      </c>
      <c r="B943">
        <v>944</v>
      </c>
      <c r="C943">
        <v>943</v>
      </c>
      <c r="D943">
        <v>942</v>
      </c>
      <c r="E943">
        <v>169.9913038</v>
      </c>
      <c r="F943">
        <v>0</v>
      </c>
      <c r="G943">
        <v>0</v>
      </c>
      <c r="H943">
        <v>2.5106703489999999E-4</v>
      </c>
      <c r="I943">
        <v>942</v>
      </c>
      <c r="J943">
        <v>2413</v>
      </c>
      <c r="K943">
        <f>INDEX('ADP 08-24'!B:B,MATCH('ESPN 8-22'!A943,'ADP 08-24'!A:A,0))</f>
        <v>0</v>
      </c>
    </row>
    <row r="944" spans="1:11" x14ac:dyDescent="0.25">
      <c r="A944" t="s">
        <v>1509</v>
      </c>
      <c r="B944">
        <v>945</v>
      </c>
      <c r="C944">
        <v>944</v>
      </c>
      <c r="D944">
        <v>943</v>
      </c>
      <c r="E944">
        <v>169.9913372</v>
      </c>
      <c r="F944">
        <v>0</v>
      </c>
      <c r="G944">
        <v>0</v>
      </c>
      <c r="H944">
        <v>2.5106703489999999E-4</v>
      </c>
      <c r="I944">
        <v>943</v>
      </c>
      <c r="J944">
        <v>2414</v>
      </c>
      <c r="K944" t="e">
        <f>INDEX('ADP 08-24'!B:B,MATCH('ESPN 8-22'!A944,'ADP 08-24'!A:A,0))</f>
        <v>#N/A</v>
      </c>
    </row>
    <row r="945" spans="1:11" x14ac:dyDescent="0.25">
      <c r="A945" t="s">
        <v>1510</v>
      </c>
      <c r="B945">
        <v>946</v>
      </c>
      <c r="C945">
        <v>945</v>
      </c>
      <c r="D945">
        <v>944</v>
      </c>
      <c r="E945">
        <v>169.99465420000001</v>
      </c>
      <c r="F945">
        <v>0</v>
      </c>
      <c r="G945">
        <v>0</v>
      </c>
      <c r="H945">
        <v>0</v>
      </c>
      <c r="I945">
        <v>944</v>
      </c>
      <c r="J945">
        <v>2415</v>
      </c>
      <c r="K945" t="e">
        <f>INDEX('ADP 08-24'!B:B,MATCH('ESPN 8-22'!A945,'ADP 08-24'!A:A,0))</f>
        <v>#N/A</v>
      </c>
    </row>
    <row r="946" spans="1:11" x14ac:dyDescent="0.25">
      <c r="A946" t="s">
        <v>1511</v>
      </c>
      <c r="B946">
        <v>947</v>
      </c>
      <c r="C946">
        <v>946</v>
      </c>
      <c r="D946">
        <v>945</v>
      </c>
      <c r="E946">
        <v>169.99666619999999</v>
      </c>
      <c r="F946">
        <v>0</v>
      </c>
      <c r="G946">
        <v>0</v>
      </c>
      <c r="H946">
        <v>0</v>
      </c>
      <c r="I946">
        <v>945</v>
      </c>
      <c r="J946">
        <v>2416</v>
      </c>
      <c r="K946" t="e">
        <f>INDEX('ADP 08-24'!B:B,MATCH('ESPN 8-22'!A946,'ADP 08-24'!A:A,0))</f>
        <v>#N/A</v>
      </c>
    </row>
    <row r="947" spans="1:11" x14ac:dyDescent="0.25">
      <c r="A947" t="s">
        <v>1512</v>
      </c>
      <c r="B947">
        <v>948</v>
      </c>
      <c r="C947">
        <v>947</v>
      </c>
      <c r="D947">
        <v>946</v>
      </c>
      <c r="E947">
        <v>169.99590130000001</v>
      </c>
      <c r="F947">
        <v>0</v>
      </c>
      <c r="G947">
        <v>0</v>
      </c>
      <c r="H947">
        <v>0</v>
      </c>
      <c r="I947">
        <v>946</v>
      </c>
      <c r="J947">
        <v>2417</v>
      </c>
      <c r="K947" t="e">
        <f>INDEX('ADP 08-24'!B:B,MATCH('ESPN 8-22'!A947,'ADP 08-24'!A:A,0))</f>
        <v>#N/A</v>
      </c>
    </row>
    <row r="948" spans="1:11" x14ac:dyDescent="0.25">
      <c r="A948" t="s">
        <v>1513</v>
      </c>
      <c r="B948">
        <v>949</v>
      </c>
      <c r="C948">
        <v>948</v>
      </c>
      <c r="D948">
        <v>947</v>
      </c>
      <c r="E948">
        <v>169.99605099999999</v>
      </c>
      <c r="F948">
        <v>0</v>
      </c>
      <c r="G948">
        <v>0</v>
      </c>
      <c r="H948">
        <v>0</v>
      </c>
      <c r="I948">
        <v>947</v>
      </c>
      <c r="J948">
        <v>2418</v>
      </c>
      <c r="K948" t="e">
        <f>INDEX('ADP 08-24'!B:B,MATCH('ESPN 8-22'!A948,'ADP 08-24'!A:A,0))</f>
        <v>#N/A</v>
      </c>
    </row>
    <row r="949" spans="1:11" x14ac:dyDescent="0.25">
      <c r="A949" t="s">
        <v>1514</v>
      </c>
      <c r="B949">
        <v>950</v>
      </c>
      <c r="C949">
        <v>949</v>
      </c>
      <c r="D949">
        <v>948</v>
      </c>
      <c r="E949">
        <v>169.98930039999999</v>
      </c>
      <c r="F949">
        <v>0</v>
      </c>
      <c r="G949">
        <v>0</v>
      </c>
      <c r="H949">
        <v>0</v>
      </c>
      <c r="I949">
        <v>948</v>
      </c>
      <c r="J949">
        <v>2419</v>
      </c>
      <c r="K949" t="e">
        <f>INDEX('ADP 08-24'!B:B,MATCH('ESPN 8-22'!A949,'ADP 08-24'!A:A,0))</f>
        <v>#N/A</v>
      </c>
    </row>
    <row r="950" spans="1:11" x14ac:dyDescent="0.25">
      <c r="A950" t="s">
        <v>1515</v>
      </c>
      <c r="B950">
        <v>951</v>
      </c>
      <c r="C950">
        <v>950</v>
      </c>
      <c r="D950">
        <v>949</v>
      </c>
      <c r="E950">
        <v>169.99558540000001</v>
      </c>
      <c r="F950">
        <v>0</v>
      </c>
      <c r="G950">
        <v>0</v>
      </c>
      <c r="H950">
        <v>2.5106703489999999E-4</v>
      </c>
      <c r="I950">
        <v>949</v>
      </c>
      <c r="J950">
        <v>2420</v>
      </c>
      <c r="K950" t="e">
        <f>INDEX('ADP 08-24'!B:B,MATCH('ESPN 8-22'!A950,'ADP 08-24'!A:A,0))</f>
        <v>#N/A</v>
      </c>
    </row>
    <row r="951" spans="1:11" x14ac:dyDescent="0.25">
      <c r="A951" t="s">
        <v>1516</v>
      </c>
      <c r="B951">
        <v>952</v>
      </c>
      <c r="C951">
        <v>951</v>
      </c>
      <c r="D951">
        <v>950</v>
      </c>
      <c r="E951">
        <v>169.9983373</v>
      </c>
      <c r="F951">
        <v>0</v>
      </c>
      <c r="G951">
        <v>0</v>
      </c>
      <c r="H951">
        <v>0</v>
      </c>
      <c r="I951">
        <v>950</v>
      </c>
      <c r="J951">
        <v>2421</v>
      </c>
      <c r="K951" t="e">
        <f>INDEX('ADP 08-24'!B:B,MATCH('ESPN 8-22'!A951,'ADP 08-24'!A:A,0))</f>
        <v>#N/A</v>
      </c>
    </row>
    <row r="952" spans="1:11" x14ac:dyDescent="0.25">
      <c r="A952" t="s">
        <v>1517</v>
      </c>
      <c r="B952">
        <v>953</v>
      </c>
      <c r="C952">
        <v>952</v>
      </c>
      <c r="D952">
        <v>951</v>
      </c>
      <c r="E952">
        <v>169.99591789999999</v>
      </c>
      <c r="F952">
        <v>0</v>
      </c>
      <c r="G952">
        <v>0</v>
      </c>
      <c r="H952">
        <v>0</v>
      </c>
      <c r="I952">
        <v>951</v>
      </c>
      <c r="J952">
        <v>2422</v>
      </c>
      <c r="K952" t="e">
        <f>INDEX('ADP 08-24'!B:B,MATCH('ESPN 8-22'!A952,'ADP 08-24'!A:A,0))</f>
        <v>#N/A</v>
      </c>
    </row>
    <row r="953" spans="1:11" x14ac:dyDescent="0.25">
      <c r="A953" t="s">
        <v>1518</v>
      </c>
      <c r="B953">
        <v>954</v>
      </c>
      <c r="C953">
        <v>953</v>
      </c>
      <c r="D953">
        <v>952</v>
      </c>
      <c r="E953">
        <v>169.96077210000001</v>
      </c>
      <c r="F953">
        <v>0</v>
      </c>
      <c r="G953">
        <v>0</v>
      </c>
      <c r="H953">
        <v>1.005530417E-3</v>
      </c>
      <c r="I953">
        <v>952</v>
      </c>
      <c r="J953">
        <v>2423</v>
      </c>
      <c r="K953" t="e">
        <f>INDEX('ADP 08-24'!B:B,MATCH('ESPN 8-22'!A953,'ADP 08-24'!A:A,0))</f>
        <v>#N/A</v>
      </c>
    </row>
    <row r="954" spans="1:11" x14ac:dyDescent="0.25">
      <c r="A954" t="s">
        <v>1111</v>
      </c>
      <c r="B954">
        <v>955</v>
      </c>
      <c r="C954">
        <v>954</v>
      </c>
      <c r="D954">
        <v>953</v>
      </c>
      <c r="E954">
        <v>169.99053910000001</v>
      </c>
      <c r="F954">
        <v>0</v>
      </c>
      <c r="G954">
        <v>0</v>
      </c>
      <c r="H954">
        <v>0</v>
      </c>
      <c r="I954">
        <v>953</v>
      </c>
      <c r="J954">
        <v>2424</v>
      </c>
      <c r="K954">
        <f>INDEX('ADP 08-24'!B:B,MATCH('ESPN 8-22'!A954,'ADP 08-24'!A:A,0))</f>
        <v>0</v>
      </c>
    </row>
    <row r="955" spans="1:11" x14ac:dyDescent="0.25">
      <c r="A955" t="s">
        <v>1519</v>
      </c>
      <c r="B955">
        <v>956</v>
      </c>
      <c r="C955">
        <v>955</v>
      </c>
      <c r="D955">
        <v>954</v>
      </c>
      <c r="E955">
        <v>169.99442139999999</v>
      </c>
      <c r="F955">
        <v>0</v>
      </c>
      <c r="G955">
        <v>0</v>
      </c>
      <c r="H955">
        <v>0</v>
      </c>
      <c r="I955">
        <v>954</v>
      </c>
      <c r="J955">
        <v>2425</v>
      </c>
      <c r="K955" t="e">
        <f>INDEX('ADP 08-24'!B:B,MATCH('ESPN 8-22'!A955,'ADP 08-24'!A:A,0))</f>
        <v>#N/A</v>
      </c>
    </row>
    <row r="956" spans="1:11" x14ac:dyDescent="0.25">
      <c r="A956" t="s">
        <v>1520</v>
      </c>
      <c r="B956">
        <v>957</v>
      </c>
      <c r="C956">
        <v>956</v>
      </c>
      <c r="D956">
        <v>955</v>
      </c>
      <c r="E956">
        <v>169.9967576</v>
      </c>
      <c r="F956">
        <v>0</v>
      </c>
      <c r="G956">
        <v>0</v>
      </c>
      <c r="H956">
        <v>0</v>
      </c>
      <c r="I956">
        <v>955</v>
      </c>
      <c r="J956">
        <v>2426</v>
      </c>
      <c r="K956" t="e">
        <f>INDEX('ADP 08-24'!B:B,MATCH('ESPN 8-22'!A956,'ADP 08-24'!A:A,0))</f>
        <v>#N/A</v>
      </c>
    </row>
    <row r="957" spans="1:11" x14ac:dyDescent="0.25">
      <c r="A957" t="s">
        <v>1521</v>
      </c>
      <c r="B957">
        <v>958</v>
      </c>
      <c r="C957">
        <v>957</v>
      </c>
      <c r="D957">
        <v>956</v>
      </c>
      <c r="E957">
        <v>169.95471259999999</v>
      </c>
      <c r="F957">
        <v>0</v>
      </c>
      <c r="G957">
        <v>0</v>
      </c>
      <c r="H957">
        <v>2.6399155229999999E-4</v>
      </c>
      <c r="I957">
        <v>956</v>
      </c>
      <c r="J957">
        <v>2427</v>
      </c>
      <c r="K957" t="e">
        <f>INDEX('ADP 08-24'!B:B,MATCH('ESPN 8-22'!A957,'ADP 08-24'!A:A,0))</f>
        <v>#N/A</v>
      </c>
    </row>
    <row r="958" spans="1:11" x14ac:dyDescent="0.25">
      <c r="A958" t="s">
        <v>1096</v>
      </c>
      <c r="B958">
        <v>959</v>
      </c>
      <c r="C958">
        <v>958</v>
      </c>
      <c r="D958">
        <v>957</v>
      </c>
      <c r="E958">
        <v>169.869168</v>
      </c>
      <c r="F958">
        <v>0</v>
      </c>
      <c r="G958">
        <v>0</v>
      </c>
      <c r="H958">
        <v>1.405975395E-2</v>
      </c>
      <c r="I958">
        <v>957</v>
      </c>
      <c r="J958">
        <v>2428</v>
      </c>
      <c r="K958">
        <f>INDEX('ADP 08-24'!B:B,MATCH('ESPN 8-22'!A958,'ADP 08-24'!A:A,0))</f>
        <v>0</v>
      </c>
    </row>
    <row r="959" spans="1:11" x14ac:dyDescent="0.25">
      <c r="A959" t="s">
        <v>1522</v>
      </c>
      <c r="B959">
        <v>960</v>
      </c>
      <c r="C959">
        <v>959</v>
      </c>
      <c r="D959">
        <v>958</v>
      </c>
      <c r="E959">
        <v>169.99616739999999</v>
      </c>
      <c r="F959">
        <v>0</v>
      </c>
      <c r="G959">
        <v>0</v>
      </c>
      <c r="H959">
        <v>0</v>
      </c>
      <c r="I959">
        <v>958</v>
      </c>
      <c r="J959">
        <v>2430</v>
      </c>
      <c r="K959" t="e">
        <f>INDEX('ADP 08-24'!B:B,MATCH('ESPN 8-22'!A959,'ADP 08-24'!A:A,0))</f>
        <v>#N/A</v>
      </c>
    </row>
    <row r="960" spans="1:11" x14ac:dyDescent="0.25">
      <c r="A960" t="s">
        <v>1523</v>
      </c>
      <c r="B960">
        <v>961</v>
      </c>
      <c r="C960">
        <v>960</v>
      </c>
      <c r="D960">
        <v>959</v>
      </c>
      <c r="E960">
        <v>169.94227860000001</v>
      </c>
      <c r="F960">
        <v>0</v>
      </c>
      <c r="G960">
        <v>0</v>
      </c>
      <c r="H960">
        <v>3.267973856E-3</v>
      </c>
      <c r="I960">
        <v>959</v>
      </c>
      <c r="J960">
        <v>2433</v>
      </c>
      <c r="K960" t="e">
        <f>INDEX('ADP 08-24'!B:B,MATCH('ESPN 8-22'!A960,'ADP 08-24'!A:A,0))</f>
        <v>#N/A</v>
      </c>
    </row>
    <row r="961" spans="1:11" x14ac:dyDescent="0.25">
      <c r="A961" t="s">
        <v>1179</v>
      </c>
      <c r="B961">
        <v>962</v>
      </c>
      <c r="C961">
        <v>961</v>
      </c>
      <c r="D961">
        <v>960</v>
      </c>
      <c r="E961">
        <v>169.99153290000001</v>
      </c>
      <c r="F961">
        <v>0</v>
      </c>
      <c r="G961">
        <v>0</v>
      </c>
      <c r="H961">
        <v>0</v>
      </c>
      <c r="I961">
        <v>960</v>
      </c>
      <c r="J961">
        <v>2435</v>
      </c>
      <c r="K961" t="str">
        <f>INDEX('ADP 08-24'!B:B,MATCH('ESPN 8-22'!A961,'ADP 08-24'!A:A,0))</f>
        <v>LAR</v>
      </c>
    </row>
    <row r="962" spans="1:11" x14ac:dyDescent="0.25">
      <c r="A962" t="s">
        <v>1524</v>
      </c>
      <c r="B962">
        <v>963</v>
      </c>
      <c r="C962">
        <v>962</v>
      </c>
      <c r="D962">
        <v>961</v>
      </c>
      <c r="E962">
        <v>169.99492860000001</v>
      </c>
      <c r="F962">
        <v>0</v>
      </c>
      <c r="G962">
        <v>0</v>
      </c>
      <c r="H962">
        <v>5.0213406979999998E-4</v>
      </c>
      <c r="I962">
        <v>961</v>
      </c>
      <c r="J962">
        <v>2439</v>
      </c>
      <c r="K962" t="e">
        <f>INDEX('ADP 08-24'!B:B,MATCH('ESPN 8-22'!A962,'ADP 08-24'!A:A,0))</f>
        <v>#N/A</v>
      </c>
    </row>
    <row r="963" spans="1:11" x14ac:dyDescent="0.25">
      <c r="A963" t="s">
        <v>1152</v>
      </c>
      <c r="B963">
        <v>964</v>
      </c>
      <c r="C963">
        <v>963</v>
      </c>
      <c r="D963">
        <v>962</v>
      </c>
      <c r="E963">
        <v>169.99062219999999</v>
      </c>
      <c r="F963">
        <v>0</v>
      </c>
      <c r="G963">
        <v>0</v>
      </c>
      <c r="H963">
        <v>2.5106703489999999E-4</v>
      </c>
      <c r="I963">
        <v>962</v>
      </c>
      <c r="J963">
        <v>2440</v>
      </c>
      <c r="K963">
        <f>INDEX('ADP 08-24'!B:B,MATCH('ESPN 8-22'!A963,'ADP 08-24'!A:A,0))</f>
        <v>0</v>
      </c>
    </row>
    <row r="964" spans="1:11" x14ac:dyDescent="0.25">
      <c r="A964" t="s">
        <v>1525</v>
      </c>
      <c r="B964">
        <v>965</v>
      </c>
      <c r="C964">
        <v>964</v>
      </c>
      <c r="D964">
        <v>963</v>
      </c>
      <c r="E964">
        <v>169.57489419999999</v>
      </c>
      <c r="F964">
        <v>0</v>
      </c>
      <c r="G964">
        <v>0</v>
      </c>
      <c r="H964">
        <v>3.3894049709999999E-2</v>
      </c>
      <c r="I964">
        <v>963</v>
      </c>
      <c r="J964">
        <v>2442</v>
      </c>
      <c r="K964" t="e">
        <f>INDEX('ADP 08-24'!B:B,MATCH('ESPN 8-22'!A964,'ADP 08-24'!A:A,0))</f>
        <v>#N/A</v>
      </c>
    </row>
    <row r="965" spans="1:11" x14ac:dyDescent="0.25">
      <c r="A965" t="s">
        <v>1526</v>
      </c>
      <c r="B965">
        <v>966</v>
      </c>
      <c r="C965">
        <v>965</v>
      </c>
      <c r="D965">
        <v>964</v>
      </c>
      <c r="E965">
        <v>169.99608420000001</v>
      </c>
      <c r="F965">
        <v>0</v>
      </c>
      <c r="G965">
        <v>0</v>
      </c>
      <c r="H965">
        <v>0</v>
      </c>
      <c r="I965">
        <v>964</v>
      </c>
      <c r="J965">
        <v>2443</v>
      </c>
      <c r="K965" t="e">
        <f>INDEX('ADP 08-24'!B:B,MATCH('ESPN 8-22'!A965,'ADP 08-24'!A:A,0))</f>
        <v>#N/A</v>
      </c>
    </row>
    <row r="966" spans="1:11" x14ac:dyDescent="0.25">
      <c r="A966" t="s">
        <v>1527</v>
      </c>
      <c r="B966">
        <v>967</v>
      </c>
      <c r="C966">
        <v>966</v>
      </c>
      <c r="D966">
        <v>965</v>
      </c>
      <c r="E966">
        <v>169.99605099999999</v>
      </c>
      <c r="F966">
        <v>0</v>
      </c>
      <c r="G966">
        <v>0</v>
      </c>
      <c r="H966">
        <v>2.5106703489999999E-4</v>
      </c>
      <c r="I966">
        <v>965</v>
      </c>
      <c r="J966">
        <v>2444</v>
      </c>
      <c r="K966" t="e">
        <f>INDEX('ADP 08-24'!B:B,MATCH('ESPN 8-22'!A966,'ADP 08-24'!A:A,0))</f>
        <v>#N/A</v>
      </c>
    </row>
    <row r="967" spans="1:11" x14ac:dyDescent="0.25">
      <c r="A967" t="s">
        <v>1528</v>
      </c>
      <c r="B967">
        <v>968</v>
      </c>
      <c r="C967">
        <v>967</v>
      </c>
      <c r="D967">
        <v>966</v>
      </c>
      <c r="E967">
        <v>169.99060549999999</v>
      </c>
      <c r="F967">
        <v>0</v>
      </c>
      <c r="G967">
        <v>0</v>
      </c>
      <c r="H967">
        <v>0</v>
      </c>
      <c r="I967">
        <v>966</v>
      </c>
      <c r="J967">
        <v>2445</v>
      </c>
      <c r="K967" t="e">
        <f>INDEX('ADP 08-24'!B:B,MATCH('ESPN 8-22'!A967,'ADP 08-24'!A:A,0))</f>
        <v>#N/A</v>
      </c>
    </row>
    <row r="968" spans="1:11" x14ac:dyDescent="0.25">
      <c r="A968" t="s">
        <v>1529</v>
      </c>
      <c r="B968">
        <v>969</v>
      </c>
      <c r="C968">
        <v>968</v>
      </c>
      <c r="D968">
        <v>967</v>
      </c>
      <c r="E968">
        <v>169.9771705</v>
      </c>
      <c r="F968">
        <v>0</v>
      </c>
      <c r="G968">
        <v>0</v>
      </c>
      <c r="H968">
        <v>2.5106703489999999E-4</v>
      </c>
      <c r="I968">
        <v>967</v>
      </c>
      <c r="J968">
        <v>2446</v>
      </c>
      <c r="K968" t="e">
        <f>INDEX('ADP 08-24'!B:B,MATCH('ESPN 8-22'!A968,'ADP 08-24'!A:A,0))</f>
        <v>#N/A</v>
      </c>
    </row>
    <row r="969" spans="1:11" x14ac:dyDescent="0.25">
      <c r="A969" t="s">
        <v>1530</v>
      </c>
      <c r="B969">
        <v>970</v>
      </c>
      <c r="C969">
        <v>969</v>
      </c>
      <c r="D969">
        <v>968</v>
      </c>
      <c r="E969">
        <v>169.97703709999999</v>
      </c>
      <c r="F969">
        <v>0</v>
      </c>
      <c r="G969">
        <v>0</v>
      </c>
      <c r="H969">
        <v>2.5106703489999999E-4</v>
      </c>
      <c r="I969">
        <v>968</v>
      </c>
      <c r="J969">
        <v>2447</v>
      </c>
      <c r="K969" t="e">
        <f>INDEX('ADP 08-24'!B:B,MATCH('ESPN 8-22'!A969,'ADP 08-24'!A:A,0))</f>
        <v>#N/A</v>
      </c>
    </row>
    <row r="970" spans="1:11" x14ac:dyDescent="0.25">
      <c r="A970" t="s">
        <v>1531</v>
      </c>
      <c r="B970">
        <v>971</v>
      </c>
      <c r="C970">
        <v>970</v>
      </c>
      <c r="D970">
        <v>969</v>
      </c>
      <c r="E970">
        <v>169.99599280000001</v>
      </c>
      <c r="F970">
        <v>0</v>
      </c>
      <c r="G970">
        <v>0</v>
      </c>
      <c r="H970">
        <v>2.5106703489999999E-4</v>
      </c>
      <c r="I970">
        <v>969</v>
      </c>
      <c r="J970">
        <v>2448</v>
      </c>
      <c r="K970" t="e">
        <f>INDEX('ADP 08-24'!B:B,MATCH('ESPN 8-22'!A970,'ADP 08-24'!A:A,0))</f>
        <v>#N/A</v>
      </c>
    </row>
    <row r="971" spans="1:11" x14ac:dyDescent="0.25">
      <c r="A971" t="s">
        <v>1532</v>
      </c>
      <c r="B971">
        <v>972</v>
      </c>
      <c r="C971">
        <v>971</v>
      </c>
      <c r="D971">
        <v>970</v>
      </c>
      <c r="E971">
        <v>169.98659839999999</v>
      </c>
      <c r="F971">
        <v>0</v>
      </c>
      <c r="G971">
        <v>0</v>
      </c>
      <c r="H971">
        <v>2.5106703489999999E-3</v>
      </c>
      <c r="I971">
        <v>970</v>
      </c>
      <c r="J971">
        <v>2449</v>
      </c>
      <c r="K971" t="e">
        <f>INDEX('ADP 08-24'!B:B,MATCH('ESPN 8-22'!A971,'ADP 08-24'!A:A,0))</f>
        <v>#N/A</v>
      </c>
    </row>
    <row r="972" spans="1:11" x14ac:dyDescent="0.25">
      <c r="A972" t="s">
        <v>1533</v>
      </c>
      <c r="B972">
        <v>973</v>
      </c>
      <c r="C972">
        <v>972</v>
      </c>
      <c r="D972">
        <v>971</v>
      </c>
      <c r="E972">
        <v>169.93463689999999</v>
      </c>
      <c r="F972">
        <v>0</v>
      </c>
      <c r="G972">
        <v>0</v>
      </c>
      <c r="H972">
        <v>5.523474768E-3</v>
      </c>
      <c r="I972">
        <v>971</v>
      </c>
      <c r="J972">
        <v>2450</v>
      </c>
      <c r="K972" t="e">
        <f>INDEX('ADP 08-24'!B:B,MATCH('ESPN 8-22'!A972,'ADP 08-24'!A:A,0))</f>
        <v>#N/A</v>
      </c>
    </row>
    <row r="973" spans="1:11" x14ac:dyDescent="0.25">
      <c r="A973" t="s">
        <v>1534</v>
      </c>
      <c r="B973">
        <v>974</v>
      </c>
      <c r="C973">
        <v>973</v>
      </c>
      <c r="D973">
        <v>972</v>
      </c>
      <c r="E973">
        <v>169.97854229999999</v>
      </c>
      <c r="F973">
        <v>0</v>
      </c>
      <c r="G973">
        <v>0</v>
      </c>
      <c r="H973">
        <v>0</v>
      </c>
      <c r="I973">
        <v>972</v>
      </c>
      <c r="J973">
        <v>2451</v>
      </c>
      <c r="K973" t="e">
        <f>INDEX('ADP 08-24'!B:B,MATCH('ESPN 8-22'!A973,'ADP 08-24'!A:A,0))</f>
        <v>#N/A</v>
      </c>
    </row>
    <row r="974" spans="1:11" x14ac:dyDescent="0.25">
      <c r="A974" t="s">
        <v>1535</v>
      </c>
      <c r="B974">
        <v>975</v>
      </c>
      <c r="C974">
        <v>974</v>
      </c>
      <c r="D974">
        <v>973</v>
      </c>
      <c r="E974">
        <v>169.85831289999999</v>
      </c>
      <c r="F974">
        <v>0</v>
      </c>
      <c r="G974">
        <v>0</v>
      </c>
      <c r="H974">
        <v>1.080945199E-2</v>
      </c>
      <c r="I974">
        <v>973</v>
      </c>
      <c r="J974">
        <v>2452</v>
      </c>
      <c r="K974" t="e">
        <f>INDEX('ADP 08-24'!B:B,MATCH('ESPN 8-22'!A974,'ADP 08-24'!A:A,0))</f>
        <v>#N/A</v>
      </c>
    </row>
    <row r="975" spans="1:11" x14ac:dyDescent="0.25">
      <c r="A975" t="s">
        <v>1536</v>
      </c>
      <c r="B975">
        <v>976</v>
      </c>
      <c r="C975">
        <v>975</v>
      </c>
      <c r="D975">
        <v>974</v>
      </c>
      <c r="E975">
        <v>169.96121650000001</v>
      </c>
      <c r="F975">
        <v>0</v>
      </c>
      <c r="G975">
        <v>0</v>
      </c>
      <c r="H975">
        <v>2.0085362790000002E-3</v>
      </c>
      <c r="I975">
        <v>974</v>
      </c>
      <c r="J975">
        <v>2453</v>
      </c>
      <c r="K975" t="e">
        <f>INDEX('ADP 08-24'!B:B,MATCH('ESPN 8-22'!A975,'ADP 08-24'!A:A,0))</f>
        <v>#N/A</v>
      </c>
    </row>
    <row r="976" spans="1:11" x14ac:dyDescent="0.25">
      <c r="A976" t="s">
        <v>1537</v>
      </c>
      <c r="B976">
        <v>977</v>
      </c>
      <c r="C976">
        <v>976</v>
      </c>
      <c r="D976">
        <v>975</v>
      </c>
      <c r="E976">
        <v>169.97761080000001</v>
      </c>
      <c r="F976">
        <v>0</v>
      </c>
      <c r="G976">
        <v>0</v>
      </c>
      <c r="H976">
        <v>1.256913022E-3</v>
      </c>
      <c r="I976">
        <v>975</v>
      </c>
      <c r="J976">
        <v>2454</v>
      </c>
      <c r="K976" t="e">
        <f>INDEX('ADP 08-24'!B:B,MATCH('ESPN 8-22'!A976,'ADP 08-24'!A:A,0))</f>
        <v>#N/A</v>
      </c>
    </row>
    <row r="977" spans="1:11" x14ac:dyDescent="0.25">
      <c r="A977" t="s">
        <v>1538</v>
      </c>
      <c r="B977">
        <v>978</v>
      </c>
      <c r="C977">
        <v>977</v>
      </c>
      <c r="D977">
        <v>976</v>
      </c>
      <c r="E977">
        <v>169.88343449999999</v>
      </c>
      <c r="F977">
        <v>0</v>
      </c>
      <c r="G977">
        <v>0</v>
      </c>
      <c r="H977">
        <v>9.0497737559999993E-3</v>
      </c>
      <c r="I977">
        <v>976</v>
      </c>
      <c r="J977">
        <v>2455</v>
      </c>
      <c r="K977" t="e">
        <f>INDEX('ADP 08-24'!B:B,MATCH('ESPN 8-22'!A977,'ADP 08-24'!A:A,0))</f>
        <v>#N/A</v>
      </c>
    </row>
    <row r="978" spans="1:11" x14ac:dyDescent="0.25">
      <c r="A978" t="s">
        <v>1539</v>
      </c>
      <c r="B978">
        <v>979</v>
      </c>
      <c r="C978">
        <v>978</v>
      </c>
      <c r="D978">
        <v>977</v>
      </c>
      <c r="E978">
        <v>169.9920272</v>
      </c>
      <c r="F978">
        <v>0</v>
      </c>
      <c r="G978">
        <v>0</v>
      </c>
      <c r="H978">
        <v>0</v>
      </c>
      <c r="I978">
        <v>977</v>
      </c>
      <c r="J978">
        <v>2456</v>
      </c>
      <c r="K978" t="e">
        <f>INDEX('ADP 08-24'!B:B,MATCH('ESPN 8-22'!A978,'ADP 08-24'!A:A,0))</f>
        <v>#N/A</v>
      </c>
    </row>
    <row r="979" spans="1:11" x14ac:dyDescent="0.25">
      <c r="A979" t="s">
        <v>1540</v>
      </c>
      <c r="B979">
        <v>980</v>
      </c>
      <c r="C979">
        <v>979</v>
      </c>
      <c r="D979">
        <v>978</v>
      </c>
      <c r="E979">
        <v>169.98720650000001</v>
      </c>
      <c r="F979">
        <v>0</v>
      </c>
      <c r="G979">
        <v>0</v>
      </c>
      <c r="H979">
        <v>5.2798310450000001E-4</v>
      </c>
      <c r="I979">
        <v>978</v>
      </c>
      <c r="J979">
        <v>2457</v>
      </c>
      <c r="K979" t="e">
        <f>INDEX('ADP 08-24'!B:B,MATCH('ESPN 8-22'!A979,'ADP 08-24'!A:A,0))</f>
        <v>#N/A</v>
      </c>
    </row>
    <row r="980" spans="1:11" x14ac:dyDescent="0.25">
      <c r="A980" t="s">
        <v>1541</v>
      </c>
      <c r="B980">
        <v>981</v>
      </c>
      <c r="C980">
        <v>980</v>
      </c>
      <c r="D980">
        <v>979</v>
      </c>
      <c r="E980">
        <v>169.98682700000001</v>
      </c>
      <c r="F980">
        <v>0</v>
      </c>
      <c r="G980">
        <v>0</v>
      </c>
      <c r="H980">
        <v>5.2798310450000001E-4</v>
      </c>
      <c r="I980">
        <v>979</v>
      </c>
      <c r="J980">
        <v>2458</v>
      </c>
      <c r="K980" t="e">
        <f>INDEX('ADP 08-24'!B:B,MATCH('ESPN 8-22'!A980,'ADP 08-24'!A:A,0))</f>
        <v>#N/A</v>
      </c>
    </row>
    <row r="981" spans="1:11" x14ac:dyDescent="0.25">
      <c r="A981" t="s">
        <v>1542</v>
      </c>
      <c r="B981">
        <v>982</v>
      </c>
      <c r="C981">
        <v>981</v>
      </c>
      <c r="D981">
        <v>980</v>
      </c>
      <c r="E981">
        <v>169.96731019999999</v>
      </c>
      <c r="F981">
        <v>0</v>
      </c>
      <c r="G981">
        <v>0</v>
      </c>
      <c r="H981">
        <v>2.0085362790000002E-3</v>
      </c>
      <c r="I981">
        <v>980</v>
      </c>
      <c r="J981">
        <v>2459</v>
      </c>
      <c r="K981" t="e">
        <f>INDEX('ADP 08-24'!B:B,MATCH('ESPN 8-22'!A981,'ADP 08-24'!A:A,0))</f>
        <v>#N/A</v>
      </c>
    </row>
    <row r="982" spans="1:11" x14ac:dyDescent="0.25">
      <c r="A982" t="s">
        <v>1543</v>
      </c>
      <c r="B982">
        <v>983</v>
      </c>
      <c r="C982">
        <v>982</v>
      </c>
      <c r="D982">
        <v>981</v>
      </c>
      <c r="E982">
        <v>169.97936680000001</v>
      </c>
      <c r="F982">
        <v>0</v>
      </c>
      <c r="G982">
        <v>0</v>
      </c>
      <c r="H982">
        <v>1.5082956260000001E-3</v>
      </c>
      <c r="I982">
        <v>981</v>
      </c>
      <c r="J982">
        <v>2460</v>
      </c>
      <c r="K982" t="e">
        <f>INDEX('ADP 08-24'!B:B,MATCH('ESPN 8-22'!A982,'ADP 08-24'!A:A,0))</f>
        <v>#N/A</v>
      </c>
    </row>
    <row r="983" spans="1:11" x14ac:dyDescent="0.25">
      <c r="A983" t="s">
        <v>1544</v>
      </c>
      <c r="B983">
        <v>984</v>
      </c>
      <c r="C983">
        <v>983</v>
      </c>
      <c r="D983">
        <v>982</v>
      </c>
      <c r="E983">
        <v>169.98558389999999</v>
      </c>
      <c r="F983">
        <v>0</v>
      </c>
      <c r="G983">
        <v>0</v>
      </c>
      <c r="H983">
        <v>5.0213406979999998E-4</v>
      </c>
      <c r="I983">
        <v>982</v>
      </c>
      <c r="J983">
        <v>2461</v>
      </c>
      <c r="K983" t="e">
        <f>INDEX('ADP 08-24'!B:B,MATCH('ESPN 8-22'!A983,'ADP 08-24'!A:A,0))</f>
        <v>#N/A</v>
      </c>
    </row>
    <row r="984" spans="1:11" x14ac:dyDescent="0.25">
      <c r="A984" t="s">
        <v>1170</v>
      </c>
      <c r="B984">
        <v>985</v>
      </c>
      <c r="C984">
        <v>984</v>
      </c>
      <c r="D984">
        <v>983</v>
      </c>
      <c r="E984">
        <v>169.96938030000001</v>
      </c>
      <c r="F984">
        <v>0</v>
      </c>
      <c r="G984">
        <v>0</v>
      </c>
      <c r="H984">
        <v>5.774541803E-3</v>
      </c>
      <c r="I984">
        <v>983</v>
      </c>
      <c r="J984">
        <v>2462</v>
      </c>
      <c r="K984">
        <f>INDEX('ADP 08-24'!B:B,MATCH('ESPN 8-22'!A984,'ADP 08-24'!A:A,0))</f>
        <v>0</v>
      </c>
    </row>
    <row r="985" spans="1:11" x14ac:dyDescent="0.25">
      <c r="A985" t="s">
        <v>1545</v>
      </c>
      <c r="B985">
        <v>986</v>
      </c>
      <c r="C985">
        <v>985</v>
      </c>
      <c r="D985">
        <v>984</v>
      </c>
      <c r="E985">
        <v>169.9597709</v>
      </c>
      <c r="F985">
        <v>0</v>
      </c>
      <c r="G985">
        <v>0</v>
      </c>
      <c r="H985">
        <v>7.029876977E-3</v>
      </c>
      <c r="I985">
        <v>984</v>
      </c>
      <c r="J985">
        <v>2463</v>
      </c>
      <c r="K985" t="e">
        <f>INDEX('ADP 08-24'!B:B,MATCH('ESPN 8-22'!A985,'ADP 08-24'!A:A,0))</f>
        <v>#N/A</v>
      </c>
    </row>
    <row r="986" spans="1:11" x14ac:dyDescent="0.25">
      <c r="A986" t="s">
        <v>1546</v>
      </c>
      <c r="B986">
        <v>987</v>
      </c>
      <c r="C986">
        <v>986</v>
      </c>
      <c r="D986">
        <v>985</v>
      </c>
      <c r="E986">
        <v>169.95991599999999</v>
      </c>
      <c r="F986">
        <v>0</v>
      </c>
      <c r="G986">
        <v>0</v>
      </c>
      <c r="H986">
        <v>0</v>
      </c>
      <c r="I986">
        <v>985</v>
      </c>
      <c r="J986">
        <v>2464</v>
      </c>
      <c r="K986" t="e">
        <f>INDEX('ADP 08-24'!B:B,MATCH('ESPN 8-22'!A986,'ADP 08-24'!A:A,0))</f>
        <v>#N/A</v>
      </c>
    </row>
    <row r="987" spans="1:11" x14ac:dyDescent="0.25">
      <c r="A987" t="s">
        <v>1547</v>
      </c>
      <c r="B987">
        <v>988</v>
      </c>
      <c r="C987">
        <v>987</v>
      </c>
      <c r="D987">
        <v>986</v>
      </c>
      <c r="E987">
        <v>169.99046139999999</v>
      </c>
      <c r="F987">
        <v>0</v>
      </c>
      <c r="G987">
        <v>0</v>
      </c>
      <c r="H987">
        <v>0</v>
      </c>
      <c r="I987">
        <v>986</v>
      </c>
      <c r="J987">
        <v>2466</v>
      </c>
      <c r="K987" t="e">
        <f>INDEX('ADP 08-24'!B:B,MATCH('ESPN 8-22'!A987,'ADP 08-24'!A:A,0))</f>
        <v>#N/A</v>
      </c>
    </row>
    <row r="988" spans="1:11" x14ac:dyDescent="0.25">
      <c r="A988" t="s">
        <v>1548</v>
      </c>
      <c r="B988">
        <v>989</v>
      </c>
      <c r="C988">
        <v>988</v>
      </c>
      <c r="D988">
        <v>987</v>
      </c>
      <c r="E988">
        <v>169.9554229</v>
      </c>
      <c r="F988">
        <v>0</v>
      </c>
      <c r="G988">
        <v>0</v>
      </c>
      <c r="H988">
        <v>1.0042681400000001E-3</v>
      </c>
      <c r="I988">
        <v>987</v>
      </c>
      <c r="J988">
        <v>2467</v>
      </c>
      <c r="K988" t="e">
        <f>INDEX('ADP 08-24'!B:B,MATCH('ESPN 8-22'!A988,'ADP 08-24'!A:A,0))</f>
        <v>#N/A</v>
      </c>
    </row>
    <row r="989" spans="1:11" x14ac:dyDescent="0.25">
      <c r="A989" t="s">
        <v>1549</v>
      </c>
      <c r="B989">
        <v>990</v>
      </c>
      <c r="C989">
        <v>989</v>
      </c>
      <c r="D989">
        <v>988</v>
      </c>
      <c r="E989">
        <v>169.99844529999999</v>
      </c>
      <c r="F989">
        <v>0</v>
      </c>
      <c r="G989">
        <v>0</v>
      </c>
      <c r="H989">
        <v>0</v>
      </c>
      <c r="I989">
        <v>988</v>
      </c>
      <c r="J989">
        <v>2468</v>
      </c>
      <c r="K989" t="e">
        <f>INDEX('ADP 08-24'!B:B,MATCH('ESPN 8-22'!A989,'ADP 08-24'!A:A,0))</f>
        <v>#N/A</v>
      </c>
    </row>
    <row r="990" spans="1:11" x14ac:dyDescent="0.25">
      <c r="A990" t="s">
        <v>1550</v>
      </c>
      <c r="B990">
        <v>991</v>
      </c>
      <c r="C990">
        <v>990</v>
      </c>
      <c r="D990">
        <v>989</v>
      </c>
      <c r="E990">
        <v>169.99728970000001</v>
      </c>
      <c r="F990">
        <v>0</v>
      </c>
      <c r="G990">
        <v>0</v>
      </c>
      <c r="H990">
        <v>0</v>
      </c>
      <c r="I990">
        <v>989</v>
      </c>
      <c r="J990">
        <v>2470</v>
      </c>
      <c r="K990" t="e">
        <f>INDEX('ADP 08-24'!B:B,MATCH('ESPN 8-22'!A990,'ADP 08-24'!A:A,0))</f>
        <v>#N/A</v>
      </c>
    </row>
    <row r="991" spans="1:11" x14ac:dyDescent="0.25">
      <c r="A991" t="s">
        <v>1551</v>
      </c>
      <c r="B991">
        <v>992</v>
      </c>
      <c r="C991">
        <v>991</v>
      </c>
      <c r="D991">
        <v>990</v>
      </c>
      <c r="E991">
        <v>169.99996669999999</v>
      </c>
      <c r="F991">
        <v>0</v>
      </c>
      <c r="G991">
        <v>0</v>
      </c>
      <c r="H991">
        <v>2.5106703489999999E-4</v>
      </c>
      <c r="I991">
        <v>990</v>
      </c>
      <c r="J991">
        <v>2472</v>
      </c>
      <c r="K991" t="e">
        <f>INDEX('ADP 08-24'!B:B,MATCH('ESPN 8-22'!A991,'ADP 08-24'!A:A,0))</f>
        <v>#N/A</v>
      </c>
    </row>
    <row r="992" spans="1:11" x14ac:dyDescent="0.25">
      <c r="A992" t="s">
        <v>1552</v>
      </c>
      <c r="B992">
        <v>993</v>
      </c>
      <c r="C992">
        <v>992</v>
      </c>
      <c r="D992">
        <v>991</v>
      </c>
      <c r="E992">
        <v>169.9936898</v>
      </c>
      <c r="F992">
        <v>0</v>
      </c>
      <c r="G992">
        <v>0</v>
      </c>
      <c r="H992">
        <v>0</v>
      </c>
      <c r="I992">
        <v>991</v>
      </c>
      <c r="J992">
        <v>2473</v>
      </c>
      <c r="K992" t="e">
        <f>INDEX('ADP 08-24'!B:B,MATCH('ESPN 8-22'!A992,'ADP 08-24'!A:A,0))</f>
        <v>#N/A</v>
      </c>
    </row>
    <row r="993" spans="1:11" x14ac:dyDescent="0.25">
      <c r="A993" t="s">
        <v>1553</v>
      </c>
      <c r="B993">
        <v>994</v>
      </c>
      <c r="C993">
        <v>993</v>
      </c>
      <c r="D993">
        <v>992</v>
      </c>
      <c r="E993">
        <v>169.9973645</v>
      </c>
      <c r="F993">
        <v>0</v>
      </c>
      <c r="G993">
        <v>0</v>
      </c>
      <c r="H993">
        <v>0</v>
      </c>
      <c r="I993">
        <v>992</v>
      </c>
      <c r="J993">
        <v>2474</v>
      </c>
      <c r="K993" t="e">
        <f>INDEX('ADP 08-24'!B:B,MATCH('ESPN 8-22'!A993,'ADP 08-24'!A:A,0))</f>
        <v>#N/A</v>
      </c>
    </row>
    <row r="994" spans="1:11" x14ac:dyDescent="0.25">
      <c r="A994" t="s">
        <v>1554</v>
      </c>
      <c r="B994">
        <v>995</v>
      </c>
      <c r="C994">
        <v>814</v>
      </c>
      <c r="D994">
        <v>993</v>
      </c>
      <c r="E994">
        <v>169.98591640000001</v>
      </c>
      <c r="F994">
        <v>0</v>
      </c>
      <c r="G994">
        <v>0</v>
      </c>
      <c r="H994">
        <v>2.5106703489999999E-4</v>
      </c>
      <c r="I994">
        <v>993</v>
      </c>
      <c r="J994">
        <v>2160</v>
      </c>
      <c r="K994" t="e">
        <f>INDEX('ADP 08-24'!B:B,MATCH('ESPN 8-22'!A994,'ADP 08-24'!A:A,0))</f>
        <v>#N/A</v>
      </c>
    </row>
    <row r="995" spans="1:11" x14ac:dyDescent="0.25">
      <c r="A995" t="s">
        <v>1555</v>
      </c>
      <c r="B995">
        <v>996</v>
      </c>
      <c r="C995">
        <v>994</v>
      </c>
      <c r="D995">
        <v>994</v>
      </c>
      <c r="E995">
        <v>170</v>
      </c>
      <c r="F995">
        <v>0</v>
      </c>
      <c r="G995">
        <v>0</v>
      </c>
      <c r="H995">
        <v>0</v>
      </c>
      <c r="I995">
        <v>994</v>
      </c>
      <c r="J995">
        <v>2475</v>
      </c>
      <c r="K995" t="e">
        <f>INDEX('ADP 08-24'!B:B,MATCH('ESPN 8-22'!A995,'ADP 08-24'!A:A,0))</f>
        <v>#N/A</v>
      </c>
    </row>
    <row r="996" spans="1:11" x14ac:dyDescent="0.25">
      <c r="A996" t="s">
        <v>1556</v>
      </c>
      <c r="B996">
        <v>997</v>
      </c>
      <c r="C996">
        <v>995</v>
      </c>
      <c r="D996">
        <v>995</v>
      </c>
      <c r="E996">
        <v>169.99797150000001</v>
      </c>
      <c r="F996">
        <v>0</v>
      </c>
      <c r="G996">
        <v>0</v>
      </c>
      <c r="H996">
        <v>0</v>
      </c>
      <c r="I996">
        <v>995</v>
      </c>
      <c r="J996">
        <v>2476</v>
      </c>
      <c r="K996" t="e">
        <f>INDEX('ADP 08-24'!B:B,MATCH('ESPN 8-22'!A996,'ADP 08-24'!A:A,0))</f>
        <v>#N/A</v>
      </c>
    </row>
    <row r="997" spans="1:11" x14ac:dyDescent="0.25">
      <c r="A997" t="s">
        <v>1557</v>
      </c>
      <c r="B997">
        <v>998</v>
      </c>
      <c r="C997">
        <v>996</v>
      </c>
      <c r="D997">
        <v>996</v>
      </c>
      <c r="E997">
        <v>169.99629210000001</v>
      </c>
      <c r="F997">
        <v>0</v>
      </c>
      <c r="G997">
        <v>0</v>
      </c>
      <c r="H997">
        <v>0</v>
      </c>
      <c r="I997">
        <v>996</v>
      </c>
      <c r="J997">
        <v>2477</v>
      </c>
      <c r="K997" t="e">
        <f>INDEX('ADP 08-24'!B:B,MATCH('ESPN 8-22'!A997,'ADP 08-24'!A:A,0))</f>
        <v>#N/A</v>
      </c>
    </row>
    <row r="998" spans="1:11" x14ac:dyDescent="0.25">
      <c r="A998" t="s">
        <v>1558</v>
      </c>
      <c r="B998">
        <v>999</v>
      </c>
      <c r="C998">
        <v>997</v>
      </c>
      <c r="D998">
        <v>997</v>
      </c>
      <c r="E998">
        <v>169.98815099999999</v>
      </c>
      <c r="F998">
        <v>0</v>
      </c>
      <c r="G998">
        <v>0</v>
      </c>
      <c r="H998">
        <v>7.919746568E-4</v>
      </c>
      <c r="I998">
        <v>997</v>
      </c>
      <c r="J998">
        <v>2529</v>
      </c>
      <c r="K998" t="e">
        <f>INDEX('ADP 08-24'!B:B,MATCH('ESPN 8-22'!A998,'ADP 08-24'!A:A,0))</f>
        <v>#N/A</v>
      </c>
    </row>
  </sheetData>
  <autoFilter ref="A1:J1" xr:uid="{5181E46D-F6B3-4748-B32D-96C6A9B61F42}">
    <sortState xmlns:xlrd2="http://schemas.microsoft.com/office/spreadsheetml/2017/richdata2" ref="A2:J1000">
      <sortCondition descending="1" ref="F1"/>
    </sortState>
  </autoFilter>
  <conditionalFormatting sqref="K2:K998">
    <cfRule type="containsErrors" dxfId="0" priority="1">
      <formula>ISERROR(K2)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Compiled</vt:lpstr>
      <vt:lpstr>QB</vt:lpstr>
      <vt:lpstr>RB</vt:lpstr>
      <vt:lpstr>WR</vt:lpstr>
      <vt:lpstr>TE</vt:lpstr>
      <vt:lpstr>ADP</vt:lpstr>
      <vt:lpstr>ADP 08-24</vt:lpstr>
      <vt:lpstr>FFC 8-24</vt:lpstr>
      <vt:lpstr>ESPN 8-22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Early</dc:creator>
  <cp:lastModifiedBy>Josh Early</cp:lastModifiedBy>
  <dcterms:created xsi:type="dcterms:W3CDTF">2022-08-20T12:56:15Z</dcterms:created>
  <dcterms:modified xsi:type="dcterms:W3CDTF">2022-08-24T18:57:02Z</dcterms:modified>
</cp:coreProperties>
</file>