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bssm/Desktop/CARBON BASED BIOCAT/BIOCHAR JOURNAL/"/>
    </mc:Choice>
  </mc:AlternateContent>
  <xr:revisionPtr revIDLastSave="0" documentId="13_ncr:1_{CA66121F-2D26-554F-B931-40017465126B}" xr6:coauthVersionLast="47" xr6:coauthVersionMax="47" xr10:uidLastSave="{00000000-0000-0000-0000-000000000000}"/>
  <bookViews>
    <workbookView xWindow="2020" yWindow="460" windowWidth="25720" windowHeight="14220" xr2:uid="{00000000-000D-0000-FFFF-FFFF00000000}"/>
  </bookViews>
  <sheets>
    <sheet name="Genus taxonomy" sheetId="5" r:id="rId1"/>
    <sheet name="NH3 DRR ANOVA" sheetId="3" r:id="rId2"/>
    <sheet name="Daily accumulation of NH4" sheetId="2" r:id="rId3"/>
    <sheet name="pH and HN3" sheetId="1" r:id="rId4"/>
    <sheet name="Bioga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8" i="3" l="1"/>
</calcChain>
</file>

<file path=xl/sharedStrings.xml><?xml version="1.0" encoding="utf-8"?>
<sst xmlns="http://schemas.openxmlformats.org/spreadsheetml/2006/main" count="274" uniqueCount="197">
  <si>
    <t>1st batch cathode NO3</t>
  </si>
  <si>
    <t>2nd batch cathode NO3</t>
  </si>
  <si>
    <t>NH3</t>
  </si>
  <si>
    <t>Ph</t>
  </si>
  <si>
    <t>NO3</t>
  </si>
  <si>
    <t>TSS</t>
  </si>
  <si>
    <t>1st Batch</t>
  </si>
  <si>
    <t>2nd Batch</t>
  </si>
  <si>
    <t>Initial Concentration</t>
  </si>
  <si>
    <t>CHANGES IN NITRATE</t>
  </si>
  <si>
    <t xml:space="preserve">CHANGES IN pH </t>
  </si>
  <si>
    <t>CHANGES IN AMMONIA AND DAILY REMOVAL RATE</t>
  </si>
  <si>
    <t>DRR1</t>
  </si>
  <si>
    <t>DRR2</t>
  </si>
  <si>
    <t>Anova: Single Factor</t>
  </si>
  <si>
    <t>Count</t>
  </si>
  <si>
    <t>Sum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</si>
  <si>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</si>
  <si>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</si>
  <si>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</si>
  <si>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</si>
  <si>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</si>
  <si>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</si>
  <si>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</si>
  <si>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</si>
  <si>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</si>
  <si>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</si>
  <si>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</si>
  <si>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</si>
  <si>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</si>
  <si>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</si>
  <si>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</si>
  <si>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</si>
  <si>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</si>
  <si>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</si>
  <si>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</si>
  <si>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</si>
  <si>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</si>
  <si>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</si>
  <si>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</si>
  <si>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Confidence Level(95.0%)</t>
  </si>
  <si>
    <t>Min./day</t>
  </si>
  <si>
    <t>max./day</t>
  </si>
  <si>
    <t>anodic chamber</t>
  </si>
  <si>
    <t>mean + SD(mg/L)</t>
  </si>
  <si>
    <t>1st batch</t>
  </si>
  <si>
    <t>2nd batch</t>
  </si>
  <si>
    <t>Table …. Average daily removal rate of ammonia-nitrogen in anode chamber</t>
  </si>
  <si>
    <t>NO3 DRR1</t>
  </si>
  <si>
    <t>NO3DRR2</t>
  </si>
  <si>
    <t>Anodic chamber</t>
  </si>
  <si>
    <t>mean + SD (mg/L)</t>
  </si>
  <si>
    <t>Max./day</t>
  </si>
  <si>
    <t>Table …. Average daily removal rateof nitrate - nitrogen in anode chamber</t>
  </si>
  <si>
    <t>12.31 + 10.16</t>
  </si>
  <si>
    <t>13.04 + 15.87</t>
  </si>
  <si>
    <t>experimental inoculation</t>
  </si>
  <si>
    <t>S1A</t>
  </si>
  <si>
    <t>S1B</t>
  </si>
  <si>
    <t>S2A</t>
  </si>
  <si>
    <t>S2B</t>
  </si>
  <si>
    <t>Sludge</t>
  </si>
  <si>
    <t>Artificial medium</t>
  </si>
  <si>
    <t>Ammonium &amp; Nitrate</t>
  </si>
  <si>
    <t>Biochar</t>
  </si>
  <si>
    <t>S1A NH3DRR</t>
  </si>
  <si>
    <t>S2A NH3DRR</t>
  </si>
  <si>
    <t>S1A NO3 DRR</t>
  </si>
  <si>
    <t>S2A NO3DRR</t>
  </si>
  <si>
    <t>S1B NH4+DRR</t>
  </si>
  <si>
    <t>S2B NH4+DRR</t>
  </si>
  <si>
    <t>S2A NO3</t>
  </si>
  <si>
    <t xml:space="preserve">S2pH </t>
  </si>
  <si>
    <t xml:space="preserve">S1pH </t>
  </si>
  <si>
    <t>S1A-NH3DRR</t>
  </si>
  <si>
    <t xml:space="preserve">S1A-NH3 </t>
  </si>
  <si>
    <t xml:space="preserve">S2A-NH3 </t>
  </si>
  <si>
    <t>S2A-NH3DRR</t>
  </si>
  <si>
    <t>S1A-NO3</t>
  </si>
  <si>
    <t>S1A-NO3DRR</t>
  </si>
  <si>
    <t>S2A-NO3DRR</t>
  </si>
  <si>
    <t>N2O</t>
  </si>
  <si>
    <t>CH4</t>
  </si>
  <si>
    <t>CO2</t>
  </si>
  <si>
    <t>OTU ID</t>
  </si>
  <si>
    <t>1-20_norank</t>
  </si>
  <si>
    <t>67-14_norank</t>
  </si>
  <si>
    <t>AAP99</t>
  </si>
  <si>
    <t>Acinetobacter</t>
  </si>
  <si>
    <t>Actinobacteria_norank</t>
  </si>
  <si>
    <t>Aerococcaceae_Unclassified</t>
  </si>
  <si>
    <t>Afipia</t>
  </si>
  <si>
    <t>Ahniella</t>
  </si>
  <si>
    <t>Amaricoccus</t>
  </si>
  <si>
    <t>Anaerolineaceae_uncultured</t>
  </si>
  <si>
    <t>Aquisphaera</t>
  </si>
  <si>
    <t>Aridibacter</t>
  </si>
  <si>
    <t>Atopostipes</t>
  </si>
  <si>
    <t>Beijerinckiaceae_uncultured</t>
  </si>
  <si>
    <t>Blastocatellaceae_uncultured</t>
  </si>
  <si>
    <t>Bradyrhizobium</t>
  </si>
  <si>
    <t>Brooklawnia</t>
  </si>
  <si>
    <t>C10-SB1A_norank</t>
  </si>
  <si>
    <t>CL500-29 marine group</t>
  </si>
  <si>
    <t>Candidatus Competibacter</t>
  </si>
  <si>
    <t>Carnobacteriaceae_Unclassified</t>
  </si>
  <si>
    <t>Chitinophaga</t>
  </si>
  <si>
    <t>Christensenellaceae R-7 group</t>
  </si>
  <si>
    <t>Chromatiaceae_uncultured</t>
  </si>
  <si>
    <t>Comamonadaceae_uncultured</t>
  </si>
  <si>
    <t>Conexibacter</t>
  </si>
  <si>
    <t>Coxiella</t>
  </si>
  <si>
    <t>DS-100_norank</t>
  </si>
  <si>
    <t>Defluviimonas</t>
  </si>
  <si>
    <t>Delftia</t>
  </si>
  <si>
    <t>Desulfobacterota_norank</t>
  </si>
  <si>
    <t>Desulfobulbus</t>
  </si>
  <si>
    <t>Devosiaceae_Unclassified</t>
  </si>
  <si>
    <t>Ellin6067</t>
  </si>
  <si>
    <t>Erysipelothrix</t>
  </si>
  <si>
    <t>Eubacteriaceae_uncultured</t>
  </si>
  <si>
    <t>Fimbriiglobus</t>
  </si>
  <si>
    <t>Fimbriimonadaceae_norank</t>
  </si>
  <si>
    <t>Gemmata</t>
  </si>
  <si>
    <t>Gemmataceae_uncultured</t>
  </si>
  <si>
    <t>Gimesiaceae_uncultured</t>
  </si>
  <si>
    <t>Hyphomicrobiaceae_uncultured</t>
  </si>
  <si>
    <t>Hyphomicrobium</t>
  </si>
  <si>
    <t>IMCC26207</t>
  </si>
  <si>
    <t>Iamia</t>
  </si>
  <si>
    <t>JGI 0001001-H03</t>
  </si>
  <si>
    <t>JGI-0000079-D21</t>
  </si>
  <si>
    <t>Janthinobacterium</t>
  </si>
  <si>
    <t>Jeotgalibaca</t>
  </si>
  <si>
    <t>Lachnospiraceae_uncultured</t>
  </si>
  <si>
    <t>Lactococcus</t>
  </si>
  <si>
    <t>Lautropia</t>
  </si>
  <si>
    <t>Massilia</t>
  </si>
  <si>
    <t>Mesorhizobium</t>
  </si>
  <si>
    <t>Methyloparacoccus</t>
  </si>
  <si>
    <t>Methylovirgula</t>
  </si>
  <si>
    <t>Microbacterium</t>
  </si>
  <si>
    <t>Microtrichaceae_uncultured</t>
  </si>
  <si>
    <t>Microtrichales_norank</t>
  </si>
  <si>
    <t>Nitrospira</t>
  </si>
  <si>
    <t>Novosphingobium</t>
  </si>
  <si>
    <t>OM190_norank</t>
  </si>
  <si>
    <t>Olsenella</t>
  </si>
  <si>
    <t>Ottowia</t>
  </si>
  <si>
    <t>Paeniglutamicibacter</t>
  </si>
  <si>
    <t>Paracoccus</t>
  </si>
  <si>
    <t>Phreatobacter</t>
  </si>
  <si>
    <t>Pir4 lineage</t>
  </si>
  <si>
    <t>Pirellula</t>
  </si>
  <si>
    <t>Pirellulaceae_uncultured</t>
  </si>
  <si>
    <t>Planctomicrobium</t>
  </si>
  <si>
    <t>Planctomycetales_norank</t>
  </si>
  <si>
    <t>Planctomycetes_norank</t>
  </si>
  <si>
    <t>Planctopirus</t>
  </si>
  <si>
    <t>Porphyrobacter</t>
  </si>
  <si>
    <t>Prosthecobacter</t>
  </si>
  <si>
    <t>Proteiniclasticum</t>
  </si>
  <si>
    <t>Proteocatella</t>
  </si>
  <si>
    <t>Pseudomonas</t>
  </si>
  <si>
    <t>Pseudoxanthomonas</t>
  </si>
  <si>
    <t>RBG-13-54-9_norank</t>
  </si>
  <si>
    <t>Rahnella1</t>
  </si>
  <si>
    <t>Rhizobiales Incertae Sedis_uncultured</t>
  </si>
  <si>
    <t>Rhodanobacter</t>
  </si>
  <si>
    <t>Rhodanobacteraceae_uncultured</t>
  </si>
  <si>
    <t>Rhodobacter</t>
  </si>
  <si>
    <t>Rhodocyclaceae_uncultured</t>
  </si>
  <si>
    <t>Romboutsia</t>
  </si>
  <si>
    <t>Rubinisphaeraceae_uncultured</t>
  </si>
  <si>
    <t>Run-SP154_norank</t>
  </si>
  <si>
    <t>SAR324 clade(Marine group B)_norank</t>
  </si>
  <si>
    <t>SBR1031_norank</t>
  </si>
  <si>
    <t>SC-I-84_norank</t>
  </si>
  <si>
    <t>SH-PL14</t>
  </si>
  <si>
    <t>SJA-15_norank</t>
  </si>
  <si>
    <t>SJA-28_norank</t>
  </si>
  <si>
    <t>Sporosarcina</t>
  </si>
  <si>
    <t>Stenotrophobacter</t>
  </si>
  <si>
    <t>Subgroup 17_norank</t>
  </si>
  <si>
    <t>Telmatocola</t>
  </si>
  <si>
    <t>Terrimonas</t>
  </si>
  <si>
    <t>Tessaracoccus</t>
  </si>
  <si>
    <t>Tissierella</t>
  </si>
  <si>
    <t>Trichococcus</t>
  </si>
  <si>
    <t>Verrucomicrobiaceae_uncultured</t>
  </si>
  <si>
    <t>Vicinamibacteraceae_norank</t>
  </si>
  <si>
    <t>WPS-2_norank</t>
  </si>
  <si>
    <t>Xanthobacteraceae_Unclassified</t>
  </si>
  <si>
    <t>alphaI cluster</t>
  </si>
  <si>
    <t>Biogas generated in the experiment (%)</t>
  </si>
  <si>
    <t>16.40 + 11.80</t>
  </si>
  <si>
    <t>11.60 + 14.60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</si>
</sst>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/>
    <xf numFmtId="2" fontId="0" fillId="0" borderId="4" xfId="0" applyNumberFormat="1" applyFill="1" applyBorder="1" applyAlignment="1"/>
    <xf numFmtId="2" fontId="0" fillId="0" borderId="4" xfId="0" applyNumberFormat="1" applyBorder="1"/>
    <xf numFmtId="0" fontId="0" fillId="0" borderId="4" xfId="0" applyBorder="1"/>
    <xf numFmtId="0" fontId="1" fillId="2" borderId="0" xfId="0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9556-E18E-7348-9F3E-961BC240EF66}">
  <dimension ref="A1:E110"/>
  <sheetViews>
    <sheetView tabSelected="1" topLeftCell="A92" workbookViewId="0">
      <selection activeCell="G10" sqref="G10"/>
    </sheetView>
  </sheetViews>
  <sheetFormatPr baseColWidth="10" defaultRowHeight="15" x14ac:dyDescent="0.2"/>
  <sheetData>
    <row r="1" spans="1:5" ht="16" x14ac:dyDescent="0.2">
      <c r="A1" s="13" t="s">
        <v>84</v>
      </c>
      <c r="B1" s="13" t="s">
        <v>57</v>
      </c>
      <c r="C1" s="13" t="s">
        <v>58</v>
      </c>
      <c r="D1" s="14" t="s">
        <v>59</v>
      </c>
      <c r="E1" s="14" t="s">
        <v>60</v>
      </c>
    </row>
    <row r="2" spans="1:5" x14ac:dyDescent="0.2">
      <c r="A2" t="s">
        <v>85</v>
      </c>
      <c r="B2">
        <v>1.54995068338735E-3</v>
      </c>
      <c r="C2">
        <v>1.4090460758066799E-3</v>
      </c>
      <c r="D2" s="12">
        <v>5.6400000000000005E-4</v>
      </c>
      <c r="E2" s="12">
        <v>5.6400000000000005E-4</v>
      </c>
    </row>
    <row r="3" spans="1:5" x14ac:dyDescent="0.2">
      <c r="A3" t="s">
        <v>86</v>
      </c>
      <c r="B3">
        <v>2.8180921516133601E-4</v>
      </c>
      <c r="C3">
        <v>2.8180921516133601E-4</v>
      </c>
      <c r="D3" s="12">
        <v>1.4100000000000001E-4</v>
      </c>
      <c r="E3" s="12">
        <v>1.4100000000000001E-4</v>
      </c>
    </row>
    <row r="4" spans="1:5" x14ac:dyDescent="0.2">
      <c r="A4" t="s">
        <v>87</v>
      </c>
      <c r="B4">
        <v>1.4090460758066801E-4</v>
      </c>
      <c r="C4">
        <v>2.8180921516133601E-4</v>
      </c>
      <c r="D4" s="12">
        <v>5.6400000000000005E-4</v>
      </c>
      <c r="E4" s="12">
        <v>1.4100000000000001E-4</v>
      </c>
    </row>
    <row r="5" spans="1:5" x14ac:dyDescent="0.2">
      <c r="A5" t="s">
        <v>88</v>
      </c>
      <c r="B5">
        <v>0</v>
      </c>
      <c r="C5">
        <v>1.4090460758066801E-4</v>
      </c>
      <c r="D5" s="12">
        <v>6.0590000000000001E-3</v>
      </c>
      <c r="E5" s="12">
        <v>3.382E-3</v>
      </c>
    </row>
    <row r="6" spans="1:5" x14ac:dyDescent="0.2">
      <c r="A6" t="s">
        <v>89</v>
      </c>
      <c r="B6">
        <v>0</v>
      </c>
      <c r="C6">
        <v>1.4090460758066801E-4</v>
      </c>
      <c r="D6" s="12">
        <v>1.4100000000000001E-4</v>
      </c>
      <c r="E6" s="12">
        <v>1.4100000000000001E-4</v>
      </c>
    </row>
    <row r="7" spans="1:5" x14ac:dyDescent="0.2">
      <c r="A7" t="s">
        <v>90</v>
      </c>
      <c r="B7">
        <v>0</v>
      </c>
      <c r="C7">
        <v>0</v>
      </c>
      <c r="D7" s="12">
        <v>2.5360000000000001E-3</v>
      </c>
      <c r="E7" s="12">
        <v>2.2539999999999999E-3</v>
      </c>
    </row>
    <row r="8" spans="1:5" x14ac:dyDescent="0.2">
      <c r="A8" t="s">
        <v>91</v>
      </c>
      <c r="B8">
        <v>4.2271382274200399E-4</v>
      </c>
      <c r="C8">
        <v>1.26814146822601E-3</v>
      </c>
      <c r="D8" s="12">
        <v>1.4100000000000001E-4</v>
      </c>
      <c r="E8" s="12">
        <v>0</v>
      </c>
    </row>
    <row r="9" spans="1:5" x14ac:dyDescent="0.2">
      <c r="A9" t="s">
        <v>92</v>
      </c>
      <c r="B9">
        <v>0</v>
      </c>
      <c r="C9">
        <v>0</v>
      </c>
      <c r="D9" s="12">
        <v>8.4500000000000005E-4</v>
      </c>
      <c r="E9" s="12">
        <v>0</v>
      </c>
    </row>
    <row r="10" spans="1:5" x14ac:dyDescent="0.2">
      <c r="A10" t="s">
        <v>93</v>
      </c>
      <c r="B10">
        <v>0</v>
      </c>
      <c r="C10">
        <v>5.6361843032267202E-4</v>
      </c>
      <c r="D10" s="12">
        <v>0</v>
      </c>
      <c r="E10" s="12">
        <v>1.4100000000000001E-4</v>
      </c>
    </row>
    <row r="11" spans="1:5" x14ac:dyDescent="0.2">
      <c r="A11" t="s">
        <v>94</v>
      </c>
      <c r="B11">
        <v>7.0452303790333897E-4</v>
      </c>
      <c r="C11">
        <v>5.6361843032267202E-4</v>
      </c>
      <c r="D11" s="12">
        <v>0</v>
      </c>
      <c r="E11" s="12">
        <v>0</v>
      </c>
    </row>
    <row r="12" spans="1:5" x14ac:dyDescent="0.2">
      <c r="A12" t="s">
        <v>95</v>
      </c>
      <c r="B12">
        <v>3.2408059743553601E-3</v>
      </c>
      <c r="C12">
        <v>3.9453290122587002E-3</v>
      </c>
      <c r="D12" s="12">
        <v>9.859999999999999E-4</v>
      </c>
      <c r="E12" s="12">
        <v>1.268E-3</v>
      </c>
    </row>
    <row r="13" spans="1:5" x14ac:dyDescent="0.2">
      <c r="A13" t="s">
        <v>96</v>
      </c>
      <c r="B13">
        <v>2.2544737212906898E-3</v>
      </c>
      <c r="C13">
        <v>1.4090460758066799E-3</v>
      </c>
      <c r="D13" s="12">
        <v>4.2299999999999998E-4</v>
      </c>
      <c r="E13" s="12">
        <v>4.2299999999999998E-4</v>
      </c>
    </row>
    <row r="14" spans="1:5" x14ac:dyDescent="0.2">
      <c r="A14" t="s">
        <v>97</v>
      </c>
      <c r="B14">
        <v>0.14837255178244299</v>
      </c>
      <c r="C14">
        <v>9.1447090319853402E-2</v>
      </c>
      <c r="D14" s="12">
        <v>1.7613E-2</v>
      </c>
      <c r="E14" s="12">
        <v>1.3668E-2</v>
      </c>
    </row>
    <row r="15" spans="1:5" x14ac:dyDescent="0.2">
      <c r="A15" t="s">
        <v>98</v>
      </c>
      <c r="B15">
        <v>9.4406087079047501E-3</v>
      </c>
      <c r="C15">
        <v>5.3543750880653803E-3</v>
      </c>
      <c r="D15" s="12">
        <v>1.4090000000000001E-3</v>
      </c>
      <c r="E15" s="12">
        <v>1.268E-3</v>
      </c>
    </row>
    <row r="16" spans="1:5" x14ac:dyDescent="0.2">
      <c r="A16" t="s">
        <v>99</v>
      </c>
      <c r="B16">
        <v>4.3680428350006996E-3</v>
      </c>
      <c r="C16">
        <v>2.1135691137100202E-3</v>
      </c>
      <c r="D16" s="12">
        <v>1.4100000000000001E-4</v>
      </c>
      <c r="E16" s="12">
        <v>7.0500000000000001E-4</v>
      </c>
    </row>
    <row r="17" spans="1:5" x14ac:dyDescent="0.2">
      <c r="A17" t="s">
        <v>100</v>
      </c>
      <c r="B17">
        <v>1.4372269973228101E-2</v>
      </c>
      <c r="C17">
        <v>1.09905593912921E-2</v>
      </c>
      <c r="D17" s="12">
        <v>2.395E-3</v>
      </c>
      <c r="E17" s="12">
        <v>1.4090000000000001E-3</v>
      </c>
    </row>
    <row r="18" spans="1:5" x14ac:dyDescent="0.2">
      <c r="A18" t="s">
        <v>101</v>
      </c>
      <c r="B18">
        <v>1.4090460758066799E-3</v>
      </c>
      <c r="C18">
        <v>5.6361843032267202E-4</v>
      </c>
      <c r="D18" s="12">
        <v>2.8200000000000002E-4</v>
      </c>
      <c r="E18" s="12">
        <v>2.8200000000000002E-4</v>
      </c>
    </row>
    <row r="19" spans="1:5" x14ac:dyDescent="0.2">
      <c r="A19" t="s">
        <v>102</v>
      </c>
      <c r="B19">
        <v>3.5226151895166999E-3</v>
      </c>
      <c r="C19">
        <v>3.09990136677469E-3</v>
      </c>
      <c r="D19" s="12">
        <v>2.395E-3</v>
      </c>
      <c r="E19" s="12">
        <v>1.268E-3</v>
      </c>
    </row>
    <row r="20" spans="1:5" x14ac:dyDescent="0.2">
      <c r="A20" t="s">
        <v>103</v>
      </c>
      <c r="B20">
        <v>2.53628293645202E-3</v>
      </c>
      <c r="C20">
        <v>1.26814146822601E-3</v>
      </c>
      <c r="D20" s="12">
        <v>1.127E-3</v>
      </c>
      <c r="E20" s="12">
        <v>7.0500000000000001E-4</v>
      </c>
    </row>
    <row r="21" spans="1:5" x14ac:dyDescent="0.2">
      <c r="A21" t="s">
        <v>104</v>
      </c>
      <c r="B21">
        <v>3.6917007186134998E-2</v>
      </c>
      <c r="C21">
        <v>2.26856418204875E-2</v>
      </c>
      <c r="D21" s="12">
        <v>1.0427000000000001E-2</v>
      </c>
      <c r="E21" s="12">
        <v>4.7910000000000001E-3</v>
      </c>
    </row>
    <row r="22" spans="1:5" x14ac:dyDescent="0.2">
      <c r="A22" t="s">
        <v>105</v>
      </c>
      <c r="B22">
        <v>2.8180921516133601E-4</v>
      </c>
      <c r="C22">
        <v>1.1272368606453399E-3</v>
      </c>
      <c r="D22" s="12">
        <v>4.2299999999999998E-4</v>
      </c>
      <c r="E22" s="12">
        <v>0</v>
      </c>
    </row>
    <row r="23" spans="1:5" x14ac:dyDescent="0.2">
      <c r="A23" t="s">
        <v>106</v>
      </c>
      <c r="B23">
        <v>0</v>
      </c>
      <c r="C23">
        <v>2.8180921516133601E-4</v>
      </c>
      <c r="D23" s="12">
        <v>0</v>
      </c>
      <c r="E23" s="12">
        <v>0</v>
      </c>
    </row>
    <row r="24" spans="1:5" x14ac:dyDescent="0.2">
      <c r="A24" t="s">
        <v>107</v>
      </c>
      <c r="B24">
        <v>1.4090460758066801E-4</v>
      </c>
      <c r="C24">
        <v>1.4090460758066801E-4</v>
      </c>
      <c r="D24" s="12">
        <v>0</v>
      </c>
      <c r="E24" s="12">
        <v>0</v>
      </c>
    </row>
    <row r="25" spans="1:5" x14ac:dyDescent="0.2">
      <c r="A25" t="s">
        <v>108</v>
      </c>
      <c r="B25">
        <v>2.6771875440326901E-3</v>
      </c>
      <c r="C25">
        <v>1.26814146822601E-3</v>
      </c>
      <c r="D25" s="12">
        <v>2.114E-3</v>
      </c>
      <c r="E25" s="12">
        <v>9.859999999999999E-4</v>
      </c>
    </row>
    <row r="26" spans="1:5" x14ac:dyDescent="0.2">
      <c r="A26" t="s">
        <v>109</v>
      </c>
      <c r="B26">
        <v>1.35268423277441E-2</v>
      </c>
      <c r="C26">
        <v>6.6225165562913899E-3</v>
      </c>
      <c r="D26" s="12">
        <v>3.241E-3</v>
      </c>
      <c r="E26" s="12">
        <v>4.2269999999999999E-3</v>
      </c>
    </row>
    <row r="27" spans="1:5" x14ac:dyDescent="0.2">
      <c r="A27" t="s">
        <v>110</v>
      </c>
      <c r="B27">
        <v>8.4542764548400701E-4</v>
      </c>
      <c r="C27">
        <v>8.4542764548400701E-4</v>
      </c>
      <c r="D27" s="12">
        <v>7.0500000000000001E-4</v>
      </c>
      <c r="E27" s="12">
        <v>4.2299999999999998E-4</v>
      </c>
    </row>
    <row r="28" spans="1:5" x14ac:dyDescent="0.2">
      <c r="A28" t="s">
        <v>111</v>
      </c>
      <c r="B28">
        <v>1.4090460758066799E-3</v>
      </c>
      <c r="C28">
        <v>5.6361843032267202E-4</v>
      </c>
      <c r="D28" s="12">
        <v>5.6400000000000005E-4</v>
      </c>
      <c r="E28" s="12">
        <v>0</v>
      </c>
    </row>
    <row r="29" spans="1:5" x14ac:dyDescent="0.2">
      <c r="A29" t="s">
        <v>112</v>
      </c>
      <c r="B29">
        <v>1.4090460758066799E-2</v>
      </c>
      <c r="C29">
        <v>1.18359870367761E-2</v>
      </c>
      <c r="D29" s="12">
        <v>5.6360000000000004E-3</v>
      </c>
      <c r="E29" s="12">
        <v>4.3680000000000004E-3</v>
      </c>
    </row>
    <row r="30" spans="1:5" x14ac:dyDescent="0.2">
      <c r="A30" t="s">
        <v>113</v>
      </c>
      <c r="B30">
        <v>4.5089474425813701E-3</v>
      </c>
      <c r="C30">
        <v>3.3817105819360302E-3</v>
      </c>
      <c r="D30" s="12">
        <v>1.5499999999999999E-3</v>
      </c>
      <c r="E30" s="12">
        <v>8.4500000000000005E-4</v>
      </c>
    </row>
    <row r="31" spans="1:5" x14ac:dyDescent="0.2">
      <c r="A31" t="s">
        <v>114</v>
      </c>
      <c r="B31">
        <v>1.4090460758066801E-4</v>
      </c>
      <c r="C31">
        <v>0</v>
      </c>
      <c r="D31" s="12">
        <v>6.6230000000000004E-3</v>
      </c>
      <c r="E31" s="12">
        <v>5.6400000000000005E-4</v>
      </c>
    </row>
    <row r="32" spans="1:5" x14ac:dyDescent="0.2">
      <c r="A32" t="s">
        <v>115</v>
      </c>
      <c r="B32">
        <v>7.0452303790333897E-4</v>
      </c>
      <c r="C32">
        <v>2.8180921516133601E-4</v>
      </c>
      <c r="D32" s="12">
        <v>4.2299999999999998E-4</v>
      </c>
      <c r="E32" s="12">
        <v>5.6400000000000005E-4</v>
      </c>
    </row>
    <row r="33" spans="1:5" x14ac:dyDescent="0.2">
      <c r="A33" t="s">
        <v>116</v>
      </c>
      <c r="B33">
        <v>7.4679442017754E-3</v>
      </c>
      <c r="C33">
        <v>2.8180921516133598E-3</v>
      </c>
      <c r="D33" s="12">
        <v>1.268E-3</v>
      </c>
      <c r="E33" s="12">
        <v>1.127E-3</v>
      </c>
    </row>
    <row r="34" spans="1:5" x14ac:dyDescent="0.2">
      <c r="A34" t="s">
        <v>117</v>
      </c>
      <c r="B34">
        <v>4.2271382274200399E-4</v>
      </c>
      <c r="C34">
        <v>4.2271382274200399E-4</v>
      </c>
      <c r="D34" s="12">
        <v>0</v>
      </c>
      <c r="E34" s="12">
        <v>4.2299999999999998E-4</v>
      </c>
    </row>
    <row r="35" spans="1:5" x14ac:dyDescent="0.2">
      <c r="A35" t="s">
        <v>118</v>
      </c>
      <c r="B35">
        <v>4.2271382274200399E-4</v>
      </c>
      <c r="C35">
        <v>5.6361843032267202E-4</v>
      </c>
      <c r="D35" s="12">
        <v>1.9729999999999999E-3</v>
      </c>
      <c r="E35" s="12">
        <v>2.6770000000000001E-3</v>
      </c>
    </row>
    <row r="36" spans="1:5" x14ac:dyDescent="0.2">
      <c r="A36" t="s">
        <v>119</v>
      </c>
      <c r="B36">
        <v>0</v>
      </c>
      <c r="C36">
        <v>0</v>
      </c>
      <c r="D36" s="12">
        <v>2.8200000000000002E-4</v>
      </c>
      <c r="E36" s="12">
        <v>2.8200000000000002E-4</v>
      </c>
    </row>
    <row r="37" spans="1:5" x14ac:dyDescent="0.2">
      <c r="A37" t="s">
        <v>120</v>
      </c>
      <c r="B37">
        <v>3.8044244046780301E-3</v>
      </c>
      <c r="C37">
        <v>2.8180921516133598E-3</v>
      </c>
      <c r="D37" s="12">
        <v>4.2299999999999998E-4</v>
      </c>
      <c r="E37" s="12">
        <v>1.4090000000000001E-3</v>
      </c>
    </row>
    <row r="38" spans="1:5" x14ac:dyDescent="0.2">
      <c r="A38" t="s">
        <v>121</v>
      </c>
      <c r="B38">
        <v>6.90432577145273E-3</v>
      </c>
      <c r="C38">
        <v>7.4679442017754E-3</v>
      </c>
      <c r="D38" s="12">
        <v>7.0500000000000001E-4</v>
      </c>
      <c r="E38" s="12">
        <v>1.691E-3</v>
      </c>
    </row>
    <row r="39" spans="1:5" x14ac:dyDescent="0.2">
      <c r="A39" t="s">
        <v>122</v>
      </c>
      <c r="B39">
        <v>1.1413273214034099E-2</v>
      </c>
      <c r="C39">
        <v>8.1724672396787396E-3</v>
      </c>
      <c r="D39" s="12">
        <v>2.114E-3</v>
      </c>
      <c r="E39" s="12">
        <v>5.6400000000000005E-4</v>
      </c>
    </row>
    <row r="40" spans="1:5" x14ac:dyDescent="0.2">
      <c r="A40" t="s">
        <v>123</v>
      </c>
      <c r="B40">
        <v>5.6361843032267202E-4</v>
      </c>
      <c r="C40">
        <v>1.26814146822601E-3</v>
      </c>
      <c r="D40" s="12">
        <v>2.8200000000000002E-4</v>
      </c>
      <c r="E40" s="12">
        <v>2.8200000000000002E-4</v>
      </c>
    </row>
    <row r="41" spans="1:5" x14ac:dyDescent="0.2">
      <c r="A41" t="s">
        <v>124</v>
      </c>
      <c r="B41">
        <v>3.1421727490488903E-2</v>
      </c>
      <c r="C41">
        <v>2.0008454276454798E-2</v>
      </c>
      <c r="D41" s="12">
        <v>6.1999999999999998E-3</v>
      </c>
      <c r="E41" s="12">
        <v>6.3410000000000003E-3</v>
      </c>
    </row>
    <row r="42" spans="1:5" x14ac:dyDescent="0.2">
      <c r="A42" t="s">
        <v>125</v>
      </c>
      <c r="B42">
        <v>8.4542764548400701E-4</v>
      </c>
      <c r="C42">
        <v>5.6361843032267202E-4</v>
      </c>
      <c r="D42" s="12">
        <v>4.2299999999999998E-4</v>
      </c>
      <c r="E42" s="12">
        <v>0</v>
      </c>
    </row>
    <row r="43" spans="1:5" x14ac:dyDescent="0.2">
      <c r="A43" t="s">
        <v>126</v>
      </c>
      <c r="B43">
        <v>2.53628293645202E-3</v>
      </c>
      <c r="C43">
        <v>2.53628293645202E-3</v>
      </c>
      <c r="D43" s="12">
        <v>5.6400000000000005E-4</v>
      </c>
      <c r="E43" s="12">
        <v>4.2299999999999998E-4</v>
      </c>
    </row>
    <row r="44" spans="1:5" x14ac:dyDescent="0.2">
      <c r="A44" t="s">
        <v>127</v>
      </c>
      <c r="B44">
        <v>1.0286036353388799E-2</v>
      </c>
      <c r="C44">
        <v>7.7497534169367298E-3</v>
      </c>
      <c r="D44" s="12">
        <v>2.395E-3</v>
      </c>
      <c r="E44" s="12">
        <v>1.691E-3</v>
      </c>
    </row>
    <row r="45" spans="1:5" x14ac:dyDescent="0.2">
      <c r="A45" t="s">
        <v>128</v>
      </c>
      <c r="B45">
        <v>1.38086515429055E-2</v>
      </c>
      <c r="C45">
        <v>1.1554177821614799E-2</v>
      </c>
      <c r="D45" s="12">
        <v>6.4819999999999999E-3</v>
      </c>
      <c r="E45" s="12">
        <v>3.6640000000000002E-3</v>
      </c>
    </row>
    <row r="46" spans="1:5" x14ac:dyDescent="0.2">
      <c r="A46" t="s">
        <v>129</v>
      </c>
      <c r="B46">
        <v>1.6908552909680101E-3</v>
      </c>
      <c r="C46">
        <v>1.26814146822601E-3</v>
      </c>
      <c r="D46" s="12">
        <v>2.8200000000000002E-4</v>
      </c>
      <c r="E46" s="12">
        <v>2.8200000000000002E-4</v>
      </c>
    </row>
    <row r="47" spans="1:5" x14ac:dyDescent="0.2">
      <c r="A47" t="s">
        <v>130</v>
      </c>
      <c r="B47">
        <v>8.4542764548400703E-3</v>
      </c>
      <c r="C47">
        <v>7.0452303790333902E-3</v>
      </c>
      <c r="D47" s="12">
        <v>3.8040000000000001E-3</v>
      </c>
      <c r="E47" s="12">
        <v>3.5230000000000001E-3</v>
      </c>
    </row>
    <row r="48" spans="1:5" x14ac:dyDescent="0.2">
      <c r="A48" t="s">
        <v>131</v>
      </c>
      <c r="B48">
        <v>2.8180921516133601E-4</v>
      </c>
      <c r="C48">
        <v>2.8180921516133601E-4</v>
      </c>
      <c r="D48" s="12">
        <v>1.4100000000000001E-4</v>
      </c>
      <c r="E48" s="12">
        <v>0</v>
      </c>
    </row>
    <row r="49" spans="1:5" x14ac:dyDescent="0.2">
      <c r="A49" t="s">
        <v>132</v>
      </c>
      <c r="B49">
        <v>0</v>
      </c>
      <c r="C49">
        <v>0</v>
      </c>
      <c r="D49" s="12">
        <v>2.8200000000000002E-4</v>
      </c>
      <c r="E49" s="12">
        <v>0</v>
      </c>
    </row>
    <row r="50" spans="1:5" x14ac:dyDescent="0.2">
      <c r="A50" t="s">
        <v>133</v>
      </c>
      <c r="B50">
        <v>0</v>
      </c>
      <c r="C50">
        <v>0</v>
      </c>
      <c r="D50" s="12">
        <v>9.1590000000000005E-3</v>
      </c>
      <c r="E50" s="12">
        <v>6.9040000000000004E-3</v>
      </c>
    </row>
    <row r="51" spans="1:5" x14ac:dyDescent="0.2">
      <c r="A51" t="s">
        <v>134</v>
      </c>
      <c r="B51">
        <v>0</v>
      </c>
      <c r="C51">
        <v>0</v>
      </c>
      <c r="D51" s="12">
        <v>4.7910000000000001E-3</v>
      </c>
      <c r="E51" s="12">
        <v>2.9589999999999998E-3</v>
      </c>
    </row>
    <row r="52" spans="1:5" x14ac:dyDescent="0.2">
      <c r="A52" t="s">
        <v>135</v>
      </c>
      <c r="B52">
        <v>1.21177962519374E-2</v>
      </c>
      <c r="C52">
        <v>8.5951810624207408E-3</v>
      </c>
      <c r="D52" s="12">
        <v>4.509E-3</v>
      </c>
      <c r="E52" s="12">
        <v>4.9319999999999998E-3</v>
      </c>
    </row>
    <row r="53" spans="1:5" x14ac:dyDescent="0.2">
      <c r="A53" t="s">
        <v>136</v>
      </c>
      <c r="B53">
        <v>2.8180921516133601E-4</v>
      </c>
      <c r="C53">
        <v>0</v>
      </c>
      <c r="D53" s="12">
        <v>5.6400000000000005E-4</v>
      </c>
      <c r="E53" s="12">
        <v>1.4100000000000001E-4</v>
      </c>
    </row>
    <row r="54" spans="1:5" x14ac:dyDescent="0.2">
      <c r="A54" t="s">
        <v>137</v>
      </c>
      <c r="B54">
        <v>5.6361843032267202E-4</v>
      </c>
      <c r="C54">
        <v>3.8044244046780301E-3</v>
      </c>
      <c r="D54" s="12">
        <v>3.241E-3</v>
      </c>
      <c r="E54" s="12">
        <v>0</v>
      </c>
    </row>
    <row r="55" spans="1:5" x14ac:dyDescent="0.2">
      <c r="A55" t="s">
        <v>138</v>
      </c>
      <c r="B55">
        <v>3.09990136677469E-3</v>
      </c>
      <c r="C55">
        <v>3.9453290122587002E-3</v>
      </c>
      <c r="D55" s="12">
        <v>9.859999999999999E-4</v>
      </c>
      <c r="E55" s="12">
        <v>4.2299999999999998E-4</v>
      </c>
    </row>
    <row r="56" spans="1:5" x14ac:dyDescent="0.2">
      <c r="A56" t="s">
        <v>139</v>
      </c>
      <c r="B56">
        <v>7.0452303790333897E-4</v>
      </c>
      <c r="C56">
        <v>1.4090460758066801E-4</v>
      </c>
      <c r="D56" s="12">
        <v>2.8200000000000002E-4</v>
      </c>
      <c r="E56" s="12">
        <v>0</v>
      </c>
    </row>
    <row r="57" spans="1:5" x14ac:dyDescent="0.2">
      <c r="A57" t="s">
        <v>140</v>
      </c>
      <c r="B57">
        <v>9.8633225306467504E-4</v>
      </c>
      <c r="C57">
        <v>5.6361843032267202E-4</v>
      </c>
      <c r="D57" s="12">
        <v>8.4500000000000005E-4</v>
      </c>
      <c r="E57" s="12">
        <v>5.6400000000000005E-4</v>
      </c>
    </row>
    <row r="58" spans="1:5" x14ac:dyDescent="0.2">
      <c r="A58" t="s">
        <v>141</v>
      </c>
      <c r="B58">
        <v>5.6361843032267202E-4</v>
      </c>
      <c r="C58">
        <v>7.0452303790333897E-4</v>
      </c>
      <c r="D58" s="12">
        <v>2.8200000000000002E-4</v>
      </c>
      <c r="E58" s="12">
        <v>1.4100000000000001E-4</v>
      </c>
    </row>
    <row r="59" spans="1:5" x14ac:dyDescent="0.2">
      <c r="A59" t="s">
        <v>142</v>
      </c>
      <c r="B59">
        <v>1.78948851627448E-2</v>
      </c>
      <c r="C59">
        <v>2.8040016908552901E-2</v>
      </c>
      <c r="D59" s="12">
        <v>2.7476E-2</v>
      </c>
      <c r="E59" s="12">
        <v>1.874E-2</v>
      </c>
    </row>
    <row r="60" spans="1:5" x14ac:dyDescent="0.2">
      <c r="A60" t="s">
        <v>143</v>
      </c>
      <c r="B60">
        <v>2.2544737212906898E-3</v>
      </c>
      <c r="C60">
        <v>1.54995068338735E-3</v>
      </c>
      <c r="D60" s="12">
        <v>4.2299999999999998E-4</v>
      </c>
      <c r="E60" s="12">
        <v>4.2299999999999998E-4</v>
      </c>
    </row>
    <row r="61" spans="1:5" x14ac:dyDescent="0.2">
      <c r="A61" t="s">
        <v>144</v>
      </c>
      <c r="B61">
        <v>8.4542764548400701E-4</v>
      </c>
      <c r="C61">
        <v>7.0452303790333897E-4</v>
      </c>
      <c r="D61" s="12">
        <v>1.4100000000000001E-4</v>
      </c>
      <c r="E61" s="12">
        <v>1.4100000000000001E-4</v>
      </c>
    </row>
    <row r="62" spans="1:5" x14ac:dyDescent="0.2">
      <c r="A62" t="s">
        <v>145</v>
      </c>
      <c r="B62">
        <v>3.9453290122587002E-3</v>
      </c>
      <c r="C62">
        <v>1.4090460758066799E-3</v>
      </c>
      <c r="D62" s="12">
        <v>1.268E-3</v>
      </c>
      <c r="E62" s="12">
        <v>1.4100000000000001E-4</v>
      </c>
    </row>
    <row r="63" spans="1:5" x14ac:dyDescent="0.2">
      <c r="A63" t="s">
        <v>146</v>
      </c>
      <c r="B63">
        <v>2.9589967591940299E-3</v>
      </c>
      <c r="C63">
        <v>7.0452303790333897E-4</v>
      </c>
      <c r="D63" s="12">
        <v>1.4100000000000001E-4</v>
      </c>
      <c r="E63" s="12">
        <v>0</v>
      </c>
    </row>
    <row r="64" spans="1:5" x14ac:dyDescent="0.2">
      <c r="A64" t="s">
        <v>147</v>
      </c>
      <c r="B64">
        <v>2.6771875440326901E-3</v>
      </c>
      <c r="C64">
        <v>9.8633225306467504E-4</v>
      </c>
      <c r="D64" s="12">
        <v>7.0500000000000001E-4</v>
      </c>
      <c r="E64" s="12">
        <v>2.8200000000000002E-4</v>
      </c>
    </row>
    <row r="65" spans="1:5" x14ac:dyDescent="0.2">
      <c r="A65" t="s">
        <v>148</v>
      </c>
      <c r="B65">
        <v>1.7190362124841499E-2</v>
      </c>
      <c r="C65">
        <v>9.8633225306467495E-3</v>
      </c>
      <c r="D65" s="12">
        <v>5.4949999999999999E-3</v>
      </c>
      <c r="E65" s="12">
        <v>4.3680000000000004E-3</v>
      </c>
    </row>
    <row r="66" spans="1:5" x14ac:dyDescent="0.2">
      <c r="A66" t="s">
        <v>149</v>
      </c>
      <c r="B66">
        <v>3.0576299845004901E-2</v>
      </c>
      <c r="C66">
        <v>4.8189375792588397E-2</v>
      </c>
      <c r="D66" s="12">
        <v>4.0299000000000001E-2</v>
      </c>
      <c r="E66" s="12">
        <v>1.9585999999999999E-2</v>
      </c>
    </row>
    <row r="67" spans="1:5" x14ac:dyDescent="0.2">
      <c r="A67" t="s">
        <v>150</v>
      </c>
      <c r="B67">
        <v>2.3953783288713499E-3</v>
      </c>
      <c r="C67">
        <v>1.9726645061293501E-3</v>
      </c>
      <c r="D67" s="12">
        <v>7.0500000000000001E-4</v>
      </c>
      <c r="E67" s="12">
        <v>7.0500000000000001E-4</v>
      </c>
    </row>
    <row r="68" spans="1:5" x14ac:dyDescent="0.2">
      <c r="A68" t="s">
        <v>151</v>
      </c>
      <c r="B68">
        <v>2.8180921516133601E-4</v>
      </c>
      <c r="C68">
        <v>1.4090460758066801E-4</v>
      </c>
      <c r="D68" s="12">
        <v>0</v>
      </c>
      <c r="E68" s="12">
        <v>0</v>
      </c>
    </row>
    <row r="69" spans="1:5" x14ac:dyDescent="0.2">
      <c r="A69" t="s">
        <v>152</v>
      </c>
      <c r="B69">
        <v>2.6771875440326901E-3</v>
      </c>
      <c r="C69">
        <v>1.1272368606453399E-3</v>
      </c>
      <c r="D69" s="12">
        <v>4.2299999999999998E-4</v>
      </c>
      <c r="E69" s="12">
        <v>1.4100000000000001E-4</v>
      </c>
    </row>
    <row r="70" spans="1:5" x14ac:dyDescent="0.2">
      <c r="A70" t="s">
        <v>153</v>
      </c>
      <c r="B70">
        <v>4.5089474425813701E-3</v>
      </c>
      <c r="C70">
        <v>2.53628293645202E-3</v>
      </c>
      <c r="D70" s="12">
        <v>0</v>
      </c>
      <c r="E70" s="12">
        <v>7.0500000000000001E-4</v>
      </c>
    </row>
    <row r="71" spans="1:5" x14ac:dyDescent="0.2">
      <c r="A71" t="s">
        <v>154</v>
      </c>
      <c r="B71">
        <v>2.0853881921938801E-2</v>
      </c>
      <c r="C71">
        <v>1.1554177821614799E-2</v>
      </c>
      <c r="D71" s="12">
        <v>3.5230000000000001E-3</v>
      </c>
      <c r="E71" s="12">
        <v>2.114E-3</v>
      </c>
    </row>
    <row r="72" spans="1:5" x14ac:dyDescent="0.2">
      <c r="A72" t="s">
        <v>155</v>
      </c>
      <c r="B72">
        <v>1.4090460758066799E-3</v>
      </c>
      <c r="C72">
        <v>1.1272368606453399E-3</v>
      </c>
      <c r="D72" s="12">
        <v>2.8200000000000002E-4</v>
      </c>
      <c r="E72" s="12">
        <v>4.2299999999999998E-4</v>
      </c>
    </row>
    <row r="73" spans="1:5" x14ac:dyDescent="0.2">
      <c r="A73" t="s">
        <v>156</v>
      </c>
      <c r="B73">
        <v>1.7331266732422201E-2</v>
      </c>
      <c r="C73">
        <v>9.2997041003240796E-3</v>
      </c>
      <c r="D73" s="12">
        <v>4.9319999999999998E-3</v>
      </c>
      <c r="E73" s="12">
        <v>3.8040000000000001E-3</v>
      </c>
    </row>
    <row r="74" spans="1:5" x14ac:dyDescent="0.2">
      <c r="A74" t="s">
        <v>157</v>
      </c>
      <c r="B74">
        <v>4.2271382274200399E-4</v>
      </c>
      <c r="C74">
        <v>1.4090460758066801E-4</v>
      </c>
      <c r="D74" s="12">
        <v>0</v>
      </c>
      <c r="E74" s="12">
        <v>0</v>
      </c>
    </row>
    <row r="75" spans="1:5" x14ac:dyDescent="0.2">
      <c r="A75" t="s">
        <v>158</v>
      </c>
      <c r="B75">
        <v>2.8180921516133598E-3</v>
      </c>
      <c r="C75">
        <v>7.0452303790333897E-4</v>
      </c>
      <c r="D75" s="12">
        <v>7.0500000000000001E-4</v>
      </c>
      <c r="E75" s="12">
        <v>1.4100000000000001E-4</v>
      </c>
    </row>
    <row r="76" spans="1:5" x14ac:dyDescent="0.2">
      <c r="A76" t="s">
        <v>159</v>
      </c>
      <c r="B76">
        <v>0</v>
      </c>
      <c r="C76">
        <v>0</v>
      </c>
      <c r="D76" s="12">
        <v>0</v>
      </c>
      <c r="E76" s="12">
        <v>0</v>
      </c>
    </row>
    <row r="77" spans="1:5" x14ac:dyDescent="0.2">
      <c r="A77" t="s">
        <v>160</v>
      </c>
      <c r="B77">
        <v>1.26814146822601E-3</v>
      </c>
      <c r="C77">
        <v>7.0452303790333897E-4</v>
      </c>
      <c r="D77" s="12">
        <v>0</v>
      </c>
      <c r="E77" s="12">
        <v>2.8200000000000002E-4</v>
      </c>
    </row>
    <row r="78" spans="1:5" x14ac:dyDescent="0.2">
      <c r="A78" t="s">
        <v>161</v>
      </c>
      <c r="B78">
        <v>1.4090460758066801E-4</v>
      </c>
      <c r="C78">
        <v>0</v>
      </c>
      <c r="D78" s="12">
        <v>2.6349000000000001E-2</v>
      </c>
      <c r="E78" s="12">
        <v>1.9162999999999999E-2</v>
      </c>
    </row>
    <row r="79" spans="1:5" x14ac:dyDescent="0.2">
      <c r="A79" t="s">
        <v>162</v>
      </c>
      <c r="B79">
        <v>0</v>
      </c>
      <c r="C79">
        <v>0</v>
      </c>
      <c r="D79" s="12">
        <v>1.691E-3</v>
      </c>
      <c r="E79" s="12">
        <v>1.268E-3</v>
      </c>
    </row>
    <row r="80" spans="1:5" x14ac:dyDescent="0.2">
      <c r="A80" t="s">
        <v>163</v>
      </c>
      <c r="B80">
        <v>1.4090460758066801E-4</v>
      </c>
      <c r="C80">
        <v>6.7070593208397894E-2</v>
      </c>
      <c r="D80" s="12">
        <v>0.13653699999999999</v>
      </c>
      <c r="E80" s="12">
        <v>0.17768100000000001</v>
      </c>
    </row>
    <row r="81" spans="1:5" x14ac:dyDescent="0.2">
      <c r="A81" t="s">
        <v>164</v>
      </c>
      <c r="B81">
        <v>2.2544737212906898E-3</v>
      </c>
      <c r="C81">
        <v>1.83175989854868E-3</v>
      </c>
      <c r="D81" s="12">
        <v>9.859999999999999E-4</v>
      </c>
      <c r="E81" s="12">
        <v>7.0500000000000001E-4</v>
      </c>
    </row>
    <row r="82" spans="1:5" x14ac:dyDescent="0.2">
      <c r="A82" t="s">
        <v>165</v>
      </c>
      <c r="B82">
        <v>3.6635197970973699E-3</v>
      </c>
      <c r="C82">
        <v>2.8180921516133598E-3</v>
      </c>
      <c r="D82" s="12">
        <v>8.4539999999999997E-3</v>
      </c>
      <c r="E82" s="12">
        <v>4.6499999999999996E-3</v>
      </c>
    </row>
    <row r="83" spans="1:5" x14ac:dyDescent="0.2">
      <c r="A83" t="s">
        <v>166</v>
      </c>
      <c r="B83">
        <v>0</v>
      </c>
      <c r="C83">
        <v>1.88812174158095E-2</v>
      </c>
      <c r="D83" s="12">
        <v>0</v>
      </c>
      <c r="E83" s="12">
        <v>0</v>
      </c>
    </row>
    <row r="84" spans="1:5" x14ac:dyDescent="0.2">
      <c r="A84" t="s">
        <v>167</v>
      </c>
      <c r="B84">
        <v>2.3953783288713499E-3</v>
      </c>
      <c r="C84">
        <v>1.9726645061293501E-3</v>
      </c>
      <c r="D84" s="12">
        <v>1.4100000000000001E-4</v>
      </c>
      <c r="E84" s="12">
        <v>4.2299999999999998E-4</v>
      </c>
    </row>
    <row r="85" spans="1:5" x14ac:dyDescent="0.2">
      <c r="A85" t="s">
        <v>168</v>
      </c>
      <c r="B85">
        <v>5.6361843032267202E-4</v>
      </c>
      <c r="C85">
        <v>8.4542764548400701E-4</v>
      </c>
      <c r="D85" s="12">
        <v>5.6400000000000005E-4</v>
      </c>
      <c r="E85" s="12">
        <v>2.8200000000000002E-4</v>
      </c>
    </row>
    <row r="86" spans="1:5" x14ac:dyDescent="0.2">
      <c r="A86" t="s">
        <v>169</v>
      </c>
      <c r="B86">
        <v>0</v>
      </c>
      <c r="C86">
        <v>0</v>
      </c>
      <c r="D86" s="12">
        <v>2.8200000000000002E-4</v>
      </c>
      <c r="E86" s="12">
        <v>0</v>
      </c>
    </row>
    <row r="87" spans="1:5" x14ac:dyDescent="0.2">
      <c r="A87" t="s">
        <v>170</v>
      </c>
      <c r="B87">
        <v>2.16993095674229E-2</v>
      </c>
      <c r="C87">
        <v>2.2262927997745499E-2</v>
      </c>
      <c r="D87" s="12">
        <v>8.3129999999999992E-3</v>
      </c>
      <c r="E87" s="12">
        <v>5.777E-3</v>
      </c>
    </row>
    <row r="88" spans="1:5" x14ac:dyDescent="0.2">
      <c r="A88" t="s">
        <v>171</v>
      </c>
      <c r="B88">
        <v>0</v>
      </c>
      <c r="C88">
        <v>0</v>
      </c>
      <c r="D88" s="12">
        <v>5.6400000000000005E-4</v>
      </c>
      <c r="E88" s="12">
        <v>4.2299999999999998E-4</v>
      </c>
    </row>
    <row r="89" spans="1:5" x14ac:dyDescent="0.2">
      <c r="A89" t="s">
        <v>172</v>
      </c>
      <c r="B89">
        <v>3.2689868958715E-2</v>
      </c>
      <c r="C89">
        <v>2.8885444554036899E-2</v>
      </c>
      <c r="D89" s="12">
        <v>6.7629999999999999E-3</v>
      </c>
      <c r="E89" s="12">
        <v>4.7910000000000001E-3</v>
      </c>
    </row>
    <row r="90" spans="1:5" x14ac:dyDescent="0.2">
      <c r="A90" t="s">
        <v>173</v>
      </c>
      <c r="B90">
        <v>1.83175989854868E-3</v>
      </c>
      <c r="C90">
        <v>1.26814146822601E-3</v>
      </c>
      <c r="D90" s="12">
        <v>7.0500000000000001E-4</v>
      </c>
      <c r="E90" s="12">
        <v>4.2299999999999998E-4</v>
      </c>
    </row>
    <row r="91" spans="1:5" x14ac:dyDescent="0.2">
      <c r="A91" t="s">
        <v>174</v>
      </c>
      <c r="B91">
        <v>6.3407073411300601E-3</v>
      </c>
      <c r="C91">
        <v>2.9589967591940299E-3</v>
      </c>
      <c r="D91" s="12">
        <v>2.6770000000000001E-3</v>
      </c>
      <c r="E91" s="12">
        <v>1.691E-3</v>
      </c>
    </row>
    <row r="92" spans="1:5" x14ac:dyDescent="0.2">
      <c r="A92" t="s">
        <v>175</v>
      </c>
      <c r="B92">
        <v>1.4090460758066801E-4</v>
      </c>
      <c r="C92">
        <v>2.8180921516133601E-4</v>
      </c>
      <c r="D92" s="12">
        <v>7.0500000000000001E-4</v>
      </c>
      <c r="E92" s="12">
        <v>5.6400000000000005E-4</v>
      </c>
    </row>
    <row r="93" spans="1:5" x14ac:dyDescent="0.2">
      <c r="A93" t="s">
        <v>176</v>
      </c>
      <c r="B93">
        <v>1.1272368606453399E-3</v>
      </c>
      <c r="C93">
        <v>8.4542764548400701E-4</v>
      </c>
      <c r="D93" s="12">
        <v>1.4100000000000001E-4</v>
      </c>
      <c r="E93" s="12">
        <v>0</v>
      </c>
    </row>
    <row r="94" spans="1:5" x14ac:dyDescent="0.2">
      <c r="A94" t="s">
        <v>177</v>
      </c>
      <c r="B94">
        <v>5.3543750880653803E-3</v>
      </c>
      <c r="C94">
        <v>2.8180921516133598E-3</v>
      </c>
      <c r="D94" s="12">
        <v>5.2129999999999998E-3</v>
      </c>
      <c r="E94" s="12">
        <v>4.3680000000000004E-3</v>
      </c>
    </row>
    <row r="95" spans="1:5" x14ac:dyDescent="0.2">
      <c r="A95" t="s">
        <v>178</v>
      </c>
      <c r="B95">
        <v>4.2271382274200399E-4</v>
      </c>
      <c r="C95">
        <v>2.8180921516133601E-4</v>
      </c>
      <c r="D95" s="12">
        <v>0</v>
      </c>
      <c r="E95" s="12">
        <v>1.4100000000000001E-4</v>
      </c>
    </row>
    <row r="96" spans="1:5" x14ac:dyDescent="0.2">
      <c r="A96" t="s">
        <v>179</v>
      </c>
      <c r="B96">
        <v>2.8180921516133601E-4</v>
      </c>
      <c r="C96">
        <v>1.4090460758066801E-4</v>
      </c>
      <c r="D96" s="12">
        <v>0</v>
      </c>
      <c r="E96" s="12">
        <v>0</v>
      </c>
    </row>
    <row r="97" spans="1:5" x14ac:dyDescent="0.2">
      <c r="A97" t="s">
        <v>180</v>
      </c>
      <c r="B97">
        <v>3.5226151895166999E-3</v>
      </c>
      <c r="C97">
        <v>1.9726645061293501E-3</v>
      </c>
      <c r="D97" s="12">
        <v>8.4500000000000005E-4</v>
      </c>
      <c r="E97" s="12">
        <v>7.0500000000000001E-4</v>
      </c>
    </row>
    <row r="98" spans="1:5" x14ac:dyDescent="0.2">
      <c r="A98" t="s">
        <v>181</v>
      </c>
      <c r="B98">
        <v>0.14555445963083</v>
      </c>
      <c r="C98">
        <v>0.240805974355361</v>
      </c>
      <c r="D98" s="12">
        <v>0.38016100000000003</v>
      </c>
      <c r="E98" s="12">
        <v>0.47667999999999999</v>
      </c>
    </row>
    <row r="99" spans="1:5" x14ac:dyDescent="0.2">
      <c r="A99" t="s">
        <v>182</v>
      </c>
      <c r="B99">
        <v>7.0452303790333897E-4</v>
      </c>
      <c r="C99">
        <v>7.0452303790333897E-4</v>
      </c>
      <c r="D99" s="12">
        <v>2.8200000000000002E-4</v>
      </c>
      <c r="E99" s="12">
        <v>0</v>
      </c>
    </row>
    <row r="100" spans="1:5" x14ac:dyDescent="0.2">
      <c r="A100" t="s">
        <v>183</v>
      </c>
      <c r="B100">
        <v>8.1724672396787396E-3</v>
      </c>
      <c r="C100">
        <v>5.4952796956460499E-3</v>
      </c>
      <c r="D100" s="12">
        <v>2.8180000000000002E-3</v>
      </c>
      <c r="E100" s="12">
        <v>2.5360000000000001E-3</v>
      </c>
    </row>
    <row r="101" spans="1:5" x14ac:dyDescent="0.2">
      <c r="A101" t="s">
        <v>184</v>
      </c>
      <c r="B101">
        <v>1.9726645061293501E-3</v>
      </c>
      <c r="C101">
        <v>1.1272368606453399E-3</v>
      </c>
      <c r="D101" s="12">
        <v>5.6400000000000005E-4</v>
      </c>
      <c r="E101" s="12">
        <v>2.8200000000000002E-4</v>
      </c>
    </row>
    <row r="102" spans="1:5" x14ac:dyDescent="0.2">
      <c r="A102" t="s">
        <v>185</v>
      </c>
      <c r="B102">
        <v>1.1272368606453399E-3</v>
      </c>
      <c r="C102">
        <v>4.2271382274200399E-4</v>
      </c>
      <c r="D102" s="12">
        <v>2.6770000000000001E-3</v>
      </c>
      <c r="E102" s="12">
        <v>2.8180000000000002E-3</v>
      </c>
    </row>
    <row r="103" spans="1:5" x14ac:dyDescent="0.2">
      <c r="A103" t="s">
        <v>186</v>
      </c>
      <c r="B103">
        <v>0</v>
      </c>
      <c r="C103">
        <v>1.4090460758066801E-4</v>
      </c>
      <c r="D103" s="12">
        <v>1.4100000000000001E-4</v>
      </c>
      <c r="E103" s="12">
        <v>0</v>
      </c>
    </row>
    <row r="104" spans="1:5" x14ac:dyDescent="0.2">
      <c r="A104" t="s">
        <v>187</v>
      </c>
      <c r="B104">
        <v>0.17655347329857701</v>
      </c>
      <c r="C104">
        <v>0.15555868676905699</v>
      </c>
      <c r="D104" s="12">
        <v>0.181062</v>
      </c>
      <c r="E104" s="12">
        <v>0.13597300000000001</v>
      </c>
    </row>
    <row r="105" spans="1:5" x14ac:dyDescent="0.2">
      <c r="A105" t="s">
        <v>188</v>
      </c>
      <c r="B105">
        <v>4.6780329716781699E-2</v>
      </c>
      <c r="C105">
        <v>4.1566859236297E-2</v>
      </c>
      <c r="D105" s="12">
        <v>1.7330999999999999E-2</v>
      </c>
      <c r="E105" s="12">
        <v>1.55E-2</v>
      </c>
    </row>
    <row r="106" spans="1:5" x14ac:dyDescent="0.2">
      <c r="A106" t="s">
        <v>189</v>
      </c>
      <c r="B106">
        <v>9.7224179230660807E-3</v>
      </c>
      <c r="C106">
        <v>6.0588981259687199E-3</v>
      </c>
      <c r="D106" s="12">
        <v>1.8320000000000001E-3</v>
      </c>
      <c r="E106" s="12">
        <v>1.5499999999999999E-3</v>
      </c>
    </row>
    <row r="107" spans="1:5" x14ac:dyDescent="0.2">
      <c r="A107" t="s">
        <v>190</v>
      </c>
      <c r="B107">
        <v>2.8180921516133598E-3</v>
      </c>
      <c r="C107">
        <v>3.09990136677469E-3</v>
      </c>
      <c r="D107" s="12">
        <v>2.9589999999999998E-3</v>
      </c>
      <c r="E107" s="12">
        <v>2.6770000000000001E-3</v>
      </c>
    </row>
    <row r="108" spans="1:5" x14ac:dyDescent="0.2">
      <c r="A108" t="s">
        <v>191</v>
      </c>
      <c r="B108">
        <v>4.0862336198393698E-3</v>
      </c>
      <c r="C108">
        <v>2.3953783288713499E-3</v>
      </c>
      <c r="D108" s="12">
        <v>7.0500000000000001E-4</v>
      </c>
      <c r="E108" s="12">
        <v>1.9729999999999999E-3</v>
      </c>
    </row>
    <row r="109" spans="1:5" x14ac:dyDescent="0.2">
      <c r="A109" t="s">
        <v>192</v>
      </c>
      <c r="B109">
        <v>4.2271382274200399E-4</v>
      </c>
      <c r="C109">
        <v>1.4090460758066801E-4</v>
      </c>
      <c r="D109" s="12">
        <v>0</v>
      </c>
      <c r="E109" s="12">
        <v>0</v>
      </c>
    </row>
    <row r="110" spans="1:5" x14ac:dyDescent="0.2">
      <c r="A110" t="s">
        <v>193</v>
      </c>
      <c r="B110">
        <v>7.0452303790333897E-4</v>
      </c>
      <c r="C110">
        <v>4.2271382274200399E-4</v>
      </c>
      <c r="D110" s="12">
        <v>2.8200000000000002E-4</v>
      </c>
      <c r="E110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I36" sqref="I36"/>
    </sheetView>
  </sheetViews>
  <sheetFormatPr baseColWidth="10" defaultColWidth="8.83203125" defaultRowHeight="15" x14ac:dyDescent="0.2"/>
  <cols>
    <col min="1" max="1" width="12" bestFit="1" customWidth="1"/>
    <col min="2" max="2" width="11.83203125" bestFit="1" customWidth="1"/>
    <col min="3" max="3" width="23.33203125" bestFit="1" customWidth="1"/>
    <col min="6" max="6" width="9.5" bestFit="1" customWidth="1"/>
    <col min="11" max="11" width="13.5" bestFit="1" customWidth="1"/>
    <col min="16" max="16" width="9.5" bestFit="1" customWidth="1"/>
  </cols>
  <sheetData>
    <row r="1" spans="1:16" x14ac:dyDescent="0.2">
      <c r="A1" s="11" t="s">
        <v>65</v>
      </c>
      <c r="B1" s="11" t="s">
        <v>66</v>
      </c>
      <c r="C1" t="s">
        <v>14</v>
      </c>
      <c r="K1" s="11" t="s">
        <v>67</v>
      </c>
      <c r="L1" s="11" t="s">
        <v>68</v>
      </c>
      <c r="M1" s="5" t="s">
        <v>48</v>
      </c>
      <c r="N1" s="5"/>
      <c r="O1" s="5" t="s">
        <v>49</v>
      </c>
      <c r="P1" s="5"/>
    </row>
    <row r="2" spans="1:16" x14ac:dyDescent="0.2">
      <c r="A2">
        <v>0</v>
      </c>
      <c r="B2">
        <v>0</v>
      </c>
      <c r="K2">
        <v>0</v>
      </c>
      <c r="L2">
        <v>0</v>
      </c>
      <c r="M2" s="3"/>
      <c r="N2" s="3"/>
      <c r="O2" s="3"/>
      <c r="P2" s="3"/>
    </row>
    <row r="3" spans="1:16" x14ac:dyDescent="0.2">
      <c r="A3">
        <v>1.9</v>
      </c>
      <c r="B3">
        <v>0</v>
      </c>
      <c r="C3" s="15" t="s">
        <v>47</v>
      </c>
      <c r="D3" s="16"/>
      <c r="E3" s="16"/>
      <c r="F3" s="16"/>
      <c r="G3" s="16"/>
      <c r="H3" s="16"/>
      <c r="I3" s="17"/>
      <c r="K3">
        <v>15.54</v>
      </c>
      <c r="L3">
        <v>0.65</v>
      </c>
      <c r="M3" s="3" t="s">
        <v>29</v>
      </c>
      <c r="N3" s="3">
        <v>12.30857142857143</v>
      </c>
      <c r="O3" s="3" t="s">
        <v>29</v>
      </c>
      <c r="P3" s="3">
        <v>13.038828571428571</v>
      </c>
    </row>
    <row r="4" spans="1:16" x14ac:dyDescent="0.2">
      <c r="A4">
        <v>10.76</v>
      </c>
      <c r="B4">
        <v>1</v>
      </c>
      <c r="C4" s="6" t="s">
        <v>43</v>
      </c>
      <c r="D4" s="6" t="s">
        <v>15</v>
      </c>
      <c r="E4" s="6" t="s">
        <v>16</v>
      </c>
      <c r="F4" s="6" t="s">
        <v>44</v>
      </c>
      <c r="G4" s="6" t="s">
        <v>17</v>
      </c>
      <c r="H4" s="6" t="s">
        <v>41</v>
      </c>
      <c r="I4" s="6" t="s">
        <v>42</v>
      </c>
      <c r="K4">
        <v>8.8800000000000008</v>
      </c>
      <c r="L4">
        <v>0.64</v>
      </c>
      <c r="M4" s="3" t="s">
        <v>30</v>
      </c>
      <c r="N4" s="3">
        <v>1.7173945060922433</v>
      </c>
      <c r="O4" s="3" t="s">
        <v>30</v>
      </c>
      <c r="P4" s="3">
        <v>2.6827956754308455</v>
      </c>
    </row>
    <row r="5" spans="1:16" x14ac:dyDescent="0.2">
      <c r="A5">
        <v>8.9700000000000006</v>
      </c>
      <c r="B5">
        <v>1</v>
      </c>
      <c r="C5" s="7" t="s">
        <v>45</v>
      </c>
      <c r="D5" s="7">
        <v>35</v>
      </c>
      <c r="E5" s="8">
        <v>574.19000000000005</v>
      </c>
      <c r="F5" s="8" t="s">
        <v>195</v>
      </c>
      <c r="G5" s="8">
        <v>138.50217260504201</v>
      </c>
      <c r="H5" s="7">
        <v>0</v>
      </c>
      <c r="I5" s="9">
        <v>62.13</v>
      </c>
      <c r="K5">
        <v>4.24</v>
      </c>
      <c r="L5">
        <v>1.65</v>
      </c>
      <c r="M5" s="3" t="s">
        <v>31</v>
      </c>
      <c r="N5" s="3">
        <v>10</v>
      </c>
      <c r="O5" s="3" t="s">
        <v>31</v>
      </c>
      <c r="P5" s="3">
        <v>5.17</v>
      </c>
    </row>
    <row r="6" spans="1:16" x14ac:dyDescent="0.2">
      <c r="A6">
        <v>13.7</v>
      </c>
      <c r="B6">
        <v>3</v>
      </c>
      <c r="C6" s="7" t="s">
        <v>46</v>
      </c>
      <c r="D6" s="7">
        <v>35</v>
      </c>
      <c r="E6" s="8">
        <v>406</v>
      </c>
      <c r="F6" s="8" t="s">
        <v>196</v>
      </c>
      <c r="G6" s="8">
        <v>212.36470588235292</v>
      </c>
      <c r="H6" s="7">
        <v>0</v>
      </c>
      <c r="I6" s="8">
        <v>59</v>
      </c>
      <c r="K6">
        <v>5.92</v>
      </c>
      <c r="L6">
        <v>5.65</v>
      </c>
      <c r="M6" s="3" t="s">
        <v>32</v>
      </c>
      <c r="N6" s="3" t="e">
        <v>#N/A</v>
      </c>
      <c r="O6" s="3" t="s">
        <v>32</v>
      </c>
      <c r="P6" s="3">
        <v>0</v>
      </c>
    </row>
    <row r="7" spans="1:16" x14ac:dyDescent="0.2">
      <c r="A7">
        <v>62.13</v>
      </c>
      <c r="B7">
        <v>2</v>
      </c>
      <c r="K7">
        <v>8.77</v>
      </c>
      <c r="L7">
        <v>0.65</v>
      </c>
      <c r="M7" s="3" t="s">
        <v>33</v>
      </c>
      <c r="N7" s="3">
        <v>10.160242917098671</v>
      </c>
      <c r="O7" s="3" t="s">
        <v>33</v>
      </c>
      <c r="P7" s="3">
        <v>15.871633257603504</v>
      </c>
    </row>
    <row r="8" spans="1:16" x14ac:dyDescent="0.2">
      <c r="A8">
        <v>13.46</v>
      </c>
      <c r="B8">
        <v>4</v>
      </c>
      <c r="K8">
        <v>7.42</v>
      </c>
      <c r="L8">
        <v>6.65</v>
      </c>
      <c r="M8" s="3" t="s">
        <v>34</v>
      </c>
      <c r="N8" s="3">
        <v>103.23053613445373</v>
      </c>
      <c r="O8" s="3" t="s">
        <v>34</v>
      </c>
      <c r="P8" s="3">
        <v>251.90874226386561</v>
      </c>
    </row>
    <row r="9" spans="1:16" ht="16" thickBot="1" x14ac:dyDescent="0.25">
      <c r="A9">
        <v>26.52</v>
      </c>
      <c r="B9">
        <v>4</v>
      </c>
      <c r="C9" t="s">
        <v>18</v>
      </c>
      <c r="K9">
        <v>3.11</v>
      </c>
      <c r="L9">
        <v>3.65</v>
      </c>
      <c r="M9" s="3" t="s">
        <v>35</v>
      </c>
      <c r="N9" s="3">
        <v>6.6552413599850473</v>
      </c>
      <c r="O9" s="3" t="s">
        <v>35</v>
      </c>
      <c r="P9" s="3">
        <v>-4.4602156154679662E-2</v>
      </c>
    </row>
    <row r="10" spans="1:16" x14ac:dyDescent="0.2">
      <c r="A10">
        <v>9.5500000000000007</v>
      </c>
      <c r="B10">
        <v>6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  <c r="K10">
        <v>8.89</v>
      </c>
      <c r="L10">
        <v>5.17</v>
      </c>
      <c r="M10" s="3" t="s">
        <v>36</v>
      </c>
      <c r="N10" s="3">
        <v>2.3534946255129419</v>
      </c>
      <c r="O10" s="3" t="s">
        <v>36</v>
      </c>
      <c r="P10" s="3">
        <v>1.0330138353471496</v>
      </c>
    </row>
    <row r="11" spans="1:16" x14ac:dyDescent="0.2">
      <c r="A11">
        <v>20.93</v>
      </c>
      <c r="B11">
        <v>8</v>
      </c>
      <c r="C11" s="3" t="s">
        <v>26</v>
      </c>
      <c r="D11" s="3">
        <v>404.11251571427965</v>
      </c>
      <c r="E11" s="3">
        <v>1</v>
      </c>
      <c r="F11" s="3">
        <v>404.11251571427965</v>
      </c>
      <c r="G11" s="3">
        <v>2.3035090542397696</v>
      </c>
      <c r="H11" s="3">
        <v>0.13371776345579925</v>
      </c>
      <c r="I11" s="3">
        <v>3.9818962563017628</v>
      </c>
      <c r="K11">
        <v>12.25</v>
      </c>
      <c r="L11">
        <v>9.65</v>
      </c>
      <c r="M11" s="3" t="s">
        <v>37</v>
      </c>
      <c r="N11" s="3">
        <v>50.64</v>
      </c>
      <c r="O11" s="3" t="s">
        <v>37</v>
      </c>
      <c r="P11" s="3">
        <v>54</v>
      </c>
    </row>
    <row r="12" spans="1:16" x14ac:dyDescent="0.2">
      <c r="A12">
        <v>4.1900000000000004</v>
      </c>
      <c r="B12">
        <v>9</v>
      </c>
      <c r="C12" s="3" t="s">
        <v>27</v>
      </c>
      <c r="D12" s="3">
        <v>11929.473868571429</v>
      </c>
      <c r="E12" s="3">
        <v>68</v>
      </c>
      <c r="F12" s="3">
        <v>175.43343924369748</v>
      </c>
      <c r="G12" s="3"/>
      <c r="H12" s="3"/>
      <c r="I12" s="3"/>
      <c r="K12">
        <v>21.64</v>
      </c>
      <c r="L12">
        <v>21</v>
      </c>
      <c r="M12" s="3" t="s">
        <v>38</v>
      </c>
      <c r="N12" s="3">
        <v>0</v>
      </c>
      <c r="O12" s="3" t="s">
        <v>38</v>
      </c>
      <c r="P12" s="3">
        <v>0</v>
      </c>
    </row>
    <row r="13" spans="1:16" x14ac:dyDescent="0.2">
      <c r="A13">
        <v>16.66</v>
      </c>
      <c r="B13">
        <v>8</v>
      </c>
      <c r="C13" s="3"/>
      <c r="D13" s="3"/>
      <c r="E13" s="3"/>
      <c r="F13" s="3"/>
      <c r="G13" s="3"/>
      <c r="H13" s="3"/>
      <c r="I13" s="3"/>
      <c r="K13">
        <v>5.45</v>
      </c>
      <c r="L13">
        <v>19</v>
      </c>
      <c r="M13" s="3" t="s">
        <v>39</v>
      </c>
      <c r="N13" s="3">
        <v>50.64</v>
      </c>
      <c r="O13" s="3" t="s">
        <v>39</v>
      </c>
      <c r="P13" s="3">
        <v>54</v>
      </c>
    </row>
    <row r="14" spans="1:16" ht="16" thickBot="1" x14ac:dyDescent="0.25">
      <c r="A14">
        <v>5.25</v>
      </c>
      <c r="B14">
        <v>8</v>
      </c>
      <c r="C14" s="4" t="s">
        <v>28</v>
      </c>
      <c r="D14" s="4">
        <v>12333.586384285709</v>
      </c>
      <c r="E14" s="4">
        <v>69</v>
      </c>
      <c r="F14" s="4"/>
      <c r="G14" s="4"/>
      <c r="H14" s="4"/>
      <c r="I14" s="4"/>
      <c r="K14">
        <v>8.02</v>
      </c>
      <c r="L14">
        <v>35</v>
      </c>
      <c r="M14" s="3" t="s">
        <v>16</v>
      </c>
      <c r="N14" s="3">
        <v>430.8</v>
      </c>
      <c r="O14" s="3" t="s">
        <v>16</v>
      </c>
      <c r="P14" s="3">
        <v>456.35899999999998</v>
      </c>
    </row>
    <row r="15" spans="1:16" ht="16" thickBot="1" x14ac:dyDescent="0.25">
      <c r="A15">
        <v>16.86</v>
      </c>
      <c r="B15">
        <v>59</v>
      </c>
      <c r="K15">
        <v>19.53</v>
      </c>
      <c r="L15">
        <v>54</v>
      </c>
      <c r="M15" s="3" t="s">
        <v>15</v>
      </c>
      <c r="N15" s="3">
        <v>35</v>
      </c>
      <c r="O15" s="3" t="s">
        <v>15</v>
      </c>
      <c r="P15" s="3">
        <v>35</v>
      </c>
    </row>
    <row r="16" spans="1:16" ht="16" thickBot="1" x14ac:dyDescent="0.25">
      <c r="A16">
        <v>8.1</v>
      </c>
      <c r="B16">
        <v>21</v>
      </c>
      <c r="C16" s="5" t="s">
        <v>12</v>
      </c>
      <c r="D16" s="5"/>
      <c r="E16" s="5" t="s">
        <v>13</v>
      </c>
      <c r="F16" s="5"/>
      <c r="K16">
        <v>10.36</v>
      </c>
      <c r="L16">
        <v>14</v>
      </c>
      <c r="M16" s="4" t="s">
        <v>40</v>
      </c>
      <c r="N16" s="4">
        <v>3.4901655553383777</v>
      </c>
      <c r="O16" s="4" t="s">
        <v>40</v>
      </c>
      <c r="P16" s="4">
        <v>5.4520967810156575</v>
      </c>
    </row>
    <row r="17" spans="1:19" x14ac:dyDescent="0.2">
      <c r="A17">
        <v>3.03</v>
      </c>
      <c r="B17">
        <v>26</v>
      </c>
      <c r="C17" s="3"/>
      <c r="D17" s="3"/>
      <c r="E17" s="3"/>
      <c r="F17" s="3"/>
      <c r="K17">
        <v>12.09</v>
      </c>
      <c r="L17">
        <v>21</v>
      </c>
    </row>
    <row r="18" spans="1:19" x14ac:dyDescent="0.2">
      <c r="A18">
        <v>2.97</v>
      </c>
      <c r="B18">
        <v>25</v>
      </c>
      <c r="C18" s="3" t="s">
        <v>29</v>
      </c>
      <c r="D18" s="3">
        <v>16.405428571428573</v>
      </c>
      <c r="E18" s="3" t="s">
        <v>29</v>
      </c>
      <c r="F18" s="3">
        <v>11.6</v>
      </c>
      <c r="G18">
        <f ca="1">+G18:G36</f>
        <v>0</v>
      </c>
      <c r="K18">
        <v>4.91</v>
      </c>
      <c r="L18">
        <v>47</v>
      </c>
      <c r="M18" t="s">
        <v>14</v>
      </c>
    </row>
    <row r="19" spans="1:19" x14ac:dyDescent="0.2">
      <c r="A19">
        <v>14.89</v>
      </c>
      <c r="B19">
        <v>28</v>
      </c>
      <c r="C19" s="3" t="s">
        <v>30</v>
      </c>
      <c r="D19" s="3">
        <v>1.9892724628799918</v>
      </c>
      <c r="E19" s="3" t="s">
        <v>30</v>
      </c>
      <c r="F19" s="3">
        <v>2.4632423805241097</v>
      </c>
      <c r="K19">
        <v>10</v>
      </c>
      <c r="L19">
        <v>30</v>
      </c>
    </row>
    <row r="20" spans="1:19" x14ac:dyDescent="0.2">
      <c r="A20">
        <v>15.09</v>
      </c>
      <c r="B20">
        <v>17</v>
      </c>
      <c r="C20" s="3" t="s">
        <v>31</v>
      </c>
      <c r="D20" s="3">
        <v>15.09</v>
      </c>
      <c r="E20" s="3" t="s">
        <v>31</v>
      </c>
      <c r="F20" s="3">
        <v>6</v>
      </c>
      <c r="K20">
        <v>13.51</v>
      </c>
      <c r="L20">
        <v>16</v>
      </c>
      <c r="M20" s="18" t="s">
        <v>53</v>
      </c>
      <c r="N20" s="18"/>
      <c r="O20" s="18"/>
      <c r="P20" s="18"/>
      <c r="Q20" s="18"/>
      <c r="R20" s="18"/>
      <c r="S20" s="18"/>
    </row>
    <row r="21" spans="1:19" x14ac:dyDescent="0.2">
      <c r="A21">
        <v>18.27</v>
      </c>
      <c r="B21">
        <v>18</v>
      </c>
      <c r="C21" s="3" t="s">
        <v>32</v>
      </c>
      <c r="D21" s="3" t="e">
        <v>#N/A</v>
      </c>
      <c r="E21" s="3" t="s">
        <v>32</v>
      </c>
      <c r="F21" s="3">
        <v>0</v>
      </c>
      <c r="K21">
        <v>10.18</v>
      </c>
      <c r="L21">
        <v>29</v>
      </c>
      <c r="M21" s="6" t="s">
        <v>50</v>
      </c>
      <c r="N21" s="6" t="s">
        <v>15</v>
      </c>
      <c r="O21" s="6" t="s">
        <v>16</v>
      </c>
      <c r="P21" s="6" t="s">
        <v>51</v>
      </c>
      <c r="Q21" s="6" t="s">
        <v>17</v>
      </c>
      <c r="R21" s="6" t="s">
        <v>41</v>
      </c>
      <c r="S21" s="6" t="s">
        <v>52</v>
      </c>
    </row>
    <row r="22" spans="1:19" x14ac:dyDescent="0.2">
      <c r="A22">
        <v>25.55</v>
      </c>
      <c r="B22">
        <v>23</v>
      </c>
      <c r="C22" s="3" t="s">
        <v>33</v>
      </c>
      <c r="D22" s="3">
        <v>11.768694600721101</v>
      </c>
      <c r="E22" s="3" t="s">
        <v>33</v>
      </c>
      <c r="F22" s="3">
        <v>14.572738448292858</v>
      </c>
      <c r="K22">
        <v>7.47</v>
      </c>
      <c r="L22">
        <v>29</v>
      </c>
      <c r="M22" s="7" t="s">
        <v>45</v>
      </c>
      <c r="N22" s="7">
        <v>35</v>
      </c>
      <c r="O22" s="8">
        <v>430.8</v>
      </c>
      <c r="P22" s="8" t="s">
        <v>54</v>
      </c>
      <c r="Q22" s="8">
        <v>103.23053613445373</v>
      </c>
      <c r="R22" s="7">
        <v>0</v>
      </c>
      <c r="S22" s="8">
        <v>50.64</v>
      </c>
    </row>
    <row r="23" spans="1:19" x14ac:dyDescent="0.2">
      <c r="A23">
        <v>15.22</v>
      </c>
      <c r="B23">
        <v>25</v>
      </c>
      <c r="C23" s="3" t="s">
        <v>34</v>
      </c>
      <c r="D23" s="3">
        <v>138.50217260504201</v>
      </c>
      <c r="E23" s="3" t="s">
        <v>34</v>
      </c>
      <c r="F23" s="3">
        <v>212.36470588235292</v>
      </c>
      <c r="K23">
        <v>14.84</v>
      </c>
      <c r="L23">
        <v>29</v>
      </c>
      <c r="M23" s="7" t="s">
        <v>46</v>
      </c>
      <c r="N23" s="7">
        <v>35</v>
      </c>
      <c r="O23" s="8">
        <v>456.35899999999998</v>
      </c>
      <c r="P23" s="8" t="s">
        <v>55</v>
      </c>
      <c r="Q23" s="8">
        <v>251.90874226386561</v>
      </c>
      <c r="R23" s="7">
        <v>0</v>
      </c>
      <c r="S23" s="8">
        <v>54</v>
      </c>
    </row>
    <row r="24" spans="1:19" x14ac:dyDescent="0.2">
      <c r="A24">
        <v>28.02</v>
      </c>
      <c r="B24">
        <v>22</v>
      </c>
      <c r="C24" s="3" t="s">
        <v>35</v>
      </c>
      <c r="D24" s="3">
        <v>5.4949197768619173</v>
      </c>
      <c r="E24" s="3" t="s">
        <v>35</v>
      </c>
      <c r="F24" s="3">
        <v>3.0765485566691213</v>
      </c>
      <c r="K24">
        <v>10.99</v>
      </c>
      <c r="L24">
        <v>40</v>
      </c>
    </row>
    <row r="25" spans="1:19" x14ac:dyDescent="0.2">
      <c r="A25">
        <v>24.96</v>
      </c>
      <c r="B25">
        <v>21</v>
      </c>
      <c r="C25" s="3" t="s">
        <v>36</v>
      </c>
      <c r="D25" s="3">
        <v>1.6222737868868844</v>
      </c>
      <c r="E25" s="3" t="s">
        <v>36</v>
      </c>
      <c r="F25" s="3">
        <v>1.6912959710987985</v>
      </c>
      <c r="K25">
        <v>7.88</v>
      </c>
      <c r="L25">
        <v>35</v>
      </c>
    </row>
    <row r="26" spans="1:19" ht="16" thickBot="1" x14ac:dyDescent="0.25">
      <c r="A26">
        <v>21.7</v>
      </c>
      <c r="B26">
        <v>52</v>
      </c>
      <c r="C26" s="3" t="s">
        <v>37</v>
      </c>
      <c r="D26" s="3">
        <v>62.13</v>
      </c>
      <c r="E26" s="3" t="s">
        <v>37</v>
      </c>
      <c r="F26" s="3">
        <v>59</v>
      </c>
      <c r="K26">
        <v>8.2799999999999994</v>
      </c>
      <c r="L26">
        <v>2.9980000000000002</v>
      </c>
      <c r="M26" t="s">
        <v>18</v>
      </c>
    </row>
    <row r="27" spans="1:19" x14ac:dyDescent="0.2">
      <c r="A27">
        <v>15.32</v>
      </c>
      <c r="B27">
        <v>13</v>
      </c>
      <c r="C27" s="3" t="s">
        <v>38</v>
      </c>
      <c r="D27" s="3">
        <v>0</v>
      </c>
      <c r="E27" s="3" t="s">
        <v>38</v>
      </c>
      <c r="F27" s="3">
        <v>0</v>
      </c>
      <c r="K27">
        <v>12.58</v>
      </c>
      <c r="L27" s="2">
        <v>1E-3</v>
      </c>
      <c r="M27" s="5" t="s">
        <v>19</v>
      </c>
      <c r="N27" s="5" t="s">
        <v>20</v>
      </c>
      <c r="O27" s="5" t="s">
        <v>21</v>
      </c>
      <c r="P27" s="5" t="s">
        <v>22</v>
      </c>
      <c r="Q27" s="5" t="s">
        <v>23</v>
      </c>
      <c r="R27" s="5" t="s">
        <v>24</v>
      </c>
      <c r="S27" s="5" t="s">
        <v>25</v>
      </c>
    </row>
    <row r="28" spans="1:19" x14ac:dyDescent="0.2">
      <c r="A28">
        <v>21.87</v>
      </c>
      <c r="B28">
        <v>0</v>
      </c>
      <c r="C28" s="3" t="s">
        <v>39</v>
      </c>
      <c r="D28" s="3">
        <v>62.13</v>
      </c>
      <c r="E28" s="3" t="s">
        <v>39</v>
      </c>
      <c r="F28" s="3">
        <v>59</v>
      </c>
      <c r="K28">
        <v>13.99</v>
      </c>
      <c r="L28">
        <v>0</v>
      </c>
      <c r="M28" s="3" t="s">
        <v>26</v>
      </c>
      <c r="N28" s="3">
        <v>9.3323211571441789</v>
      </c>
      <c r="O28" s="3">
        <v>1</v>
      </c>
      <c r="P28" s="3">
        <v>9.3323211571441789</v>
      </c>
      <c r="Q28" s="3">
        <v>5.2555837806693817E-2</v>
      </c>
      <c r="R28" s="3">
        <v>0.81936227521831584</v>
      </c>
      <c r="S28" s="3">
        <v>3.9818962563017628</v>
      </c>
    </row>
    <row r="29" spans="1:19" x14ac:dyDescent="0.2">
      <c r="A29">
        <v>31.37</v>
      </c>
      <c r="B29">
        <v>0</v>
      </c>
      <c r="C29" s="3" t="s">
        <v>16</v>
      </c>
      <c r="D29" s="3">
        <v>574.19000000000005</v>
      </c>
      <c r="E29" s="3" t="s">
        <v>16</v>
      </c>
      <c r="F29" s="3">
        <v>406</v>
      </c>
      <c r="K29">
        <v>8.2899999999999903</v>
      </c>
      <c r="L29">
        <v>0</v>
      </c>
      <c r="M29" s="3" t="s">
        <v>27</v>
      </c>
      <c r="N29" s="3">
        <v>12074.735465542861</v>
      </c>
      <c r="O29" s="3">
        <v>68</v>
      </c>
      <c r="P29" s="3">
        <v>177.56963919915972</v>
      </c>
      <c r="Q29" s="3"/>
      <c r="R29" s="3"/>
      <c r="S29" s="3"/>
    </row>
    <row r="30" spans="1:19" x14ac:dyDescent="0.2">
      <c r="A30">
        <v>13.41</v>
      </c>
      <c r="B30">
        <v>0</v>
      </c>
      <c r="C30" s="3" t="s">
        <v>15</v>
      </c>
      <c r="D30" s="3">
        <v>35</v>
      </c>
      <c r="E30" s="3" t="s">
        <v>15</v>
      </c>
      <c r="F30" s="3">
        <v>35</v>
      </c>
      <c r="K30">
        <v>7.3</v>
      </c>
      <c r="L30">
        <v>0</v>
      </c>
      <c r="M30" s="3"/>
      <c r="N30" s="3"/>
      <c r="O30" s="3"/>
      <c r="P30" s="3"/>
      <c r="Q30" s="3"/>
      <c r="R30" s="3"/>
      <c r="S30" s="3"/>
    </row>
    <row r="31" spans="1:19" ht="16" thickBot="1" x14ac:dyDescent="0.25">
      <c r="A31">
        <v>21.8</v>
      </c>
      <c r="B31">
        <v>0</v>
      </c>
      <c r="C31" s="4" t="s">
        <v>40</v>
      </c>
      <c r="D31" s="4">
        <v>4.0426880402247996</v>
      </c>
      <c r="E31" s="4" t="s">
        <v>40</v>
      </c>
      <c r="F31" s="4">
        <v>5.0059108029388293</v>
      </c>
      <c r="K31">
        <v>16.8</v>
      </c>
      <c r="L31">
        <v>0</v>
      </c>
      <c r="M31" s="4" t="s">
        <v>28</v>
      </c>
      <c r="N31" s="4">
        <v>12084.067786700005</v>
      </c>
      <c r="O31" s="4">
        <v>69</v>
      </c>
      <c r="P31" s="4"/>
      <c r="Q31" s="4"/>
      <c r="R31" s="4"/>
      <c r="S31" s="4"/>
    </row>
    <row r="32" spans="1:19" x14ac:dyDescent="0.2">
      <c r="A32">
        <v>27.38</v>
      </c>
      <c r="B32">
        <v>1</v>
      </c>
      <c r="K32">
        <v>41.59</v>
      </c>
      <c r="L32">
        <v>0</v>
      </c>
    </row>
    <row r="33" spans="1:12" x14ac:dyDescent="0.2">
      <c r="A33">
        <v>11.71</v>
      </c>
      <c r="B33">
        <v>0</v>
      </c>
      <c r="K33">
        <v>12.37</v>
      </c>
      <c r="L33">
        <v>0</v>
      </c>
    </row>
    <row r="34" spans="1:12" x14ac:dyDescent="0.2">
      <c r="A34">
        <v>27.79</v>
      </c>
      <c r="B34">
        <v>0</v>
      </c>
      <c r="K34">
        <v>26.98</v>
      </c>
      <c r="L34">
        <v>0</v>
      </c>
    </row>
    <row r="35" spans="1:12" x14ac:dyDescent="0.2">
      <c r="A35">
        <v>14.8</v>
      </c>
      <c r="B35">
        <v>1</v>
      </c>
      <c r="K35">
        <v>50.64</v>
      </c>
      <c r="L35">
        <v>0</v>
      </c>
    </row>
    <row r="36" spans="1:12" x14ac:dyDescent="0.2">
      <c r="A36">
        <v>0.06</v>
      </c>
      <c r="B36">
        <v>0</v>
      </c>
      <c r="K36">
        <v>0.09</v>
      </c>
      <c r="L36">
        <v>0</v>
      </c>
    </row>
  </sheetData>
  <mergeCells count="2">
    <mergeCell ref="C3:I3"/>
    <mergeCell ref="M20:S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6"/>
  <sheetViews>
    <sheetView workbookViewId="0">
      <selection activeCell="F26" sqref="F26"/>
    </sheetView>
  </sheetViews>
  <sheetFormatPr baseColWidth="10" defaultColWidth="8.83203125" defaultRowHeight="15" x14ac:dyDescent="0.2"/>
  <cols>
    <col min="1" max="1" width="21" bestFit="1" customWidth="1"/>
    <col min="2" max="2" width="9" bestFit="1" customWidth="1"/>
    <col min="3" max="3" width="21.83203125" bestFit="1" customWidth="1"/>
  </cols>
  <sheetData>
    <row r="1" spans="1:4" x14ac:dyDescent="0.2">
      <c r="A1" t="s">
        <v>0</v>
      </c>
      <c r="B1" t="s">
        <v>69</v>
      </c>
      <c r="C1" t="s">
        <v>1</v>
      </c>
      <c r="D1" t="s">
        <v>70</v>
      </c>
    </row>
    <row r="2" spans="1:4" x14ac:dyDescent="0.2">
      <c r="A2">
        <v>1.976</v>
      </c>
      <c r="B2" s="2">
        <v>-1E-3</v>
      </c>
      <c r="C2">
        <v>2.3650000000000002</v>
      </c>
      <c r="D2">
        <v>0</v>
      </c>
    </row>
    <row r="3" spans="1:4" x14ac:dyDescent="0.2">
      <c r="A3">
        <v>1.9770000000000001</v>
      </c>
      <c r="B3" s="2">
        <v>-4.0000000000000001E-3</v>
      </c>
      <c r="C3">
        <v>2.3650000000000002</v>
      </c>
      <c r="D3" s="2">
        <v>1E-3</v>
      </c>
    </row>
    <row r="4" spans="1:4" x14ac:dyDescent="0.2">
      <c r="A4">
        <v>1.9810000000000001</v>
      </c>
      <c r="B4" s="2">
        <v>-8.0000000000000002E-3</v>
      </c>
      <c r="C4">
        <v>2.3639999999999999</v>
      </c>
      <c r="D4" s="2">
        <v>-1E-3</v>
      </c>
    </row>
    <row r="5" spans="1:4" x14ac:dyDescent="0.2">
      <c r="A5">
        <v>1.9890000000000001</v>
      </c>
      <c r="B5">
        <v>-0.01</v>
      </c>
      <c r="C5">
        <v>2.3650000000000002</v>
      </c>
      <c r="D5" s="2">
        <v>-2E-3</v>
      </c>
    </row>
    <row r="6" spans="1:4" x14ac:dyDescent="0.2">
      <c r="A6">
        <v>1.9990000000000001</v>
      </c>
      <c r="B6">
        <v>-0.30099999999999999</v>
      </c>
      <c r="C6">
        <v>2.367</v>
      </c>
      <c r="D6" s="2">
        <v>-1E-3</v>
      </c>
    </row>
    <row r="7" spans="1:4" x14ac:dyDescent="0.2">
      <c r="A7">
        <v>2.2999999999999998</v>
      </c>
      <c r="B7">
        <v>-4.5</v>
      </c>
      <c r="C7">
        <v>2.3679999999999999</v>
      </c>
      <c r="D7" s="2">
        <v>-1E-3</v>
      </c>
    </row>
    <row r="8" spans="1:4" x14ac:dyDescent="0.2">
      <c r="A8">
        <v>6.8</v>
      </c>
      <c r="B8">
        <v>-10.199999999999999</v>
      </c>
      <c r="C8">
        <v>2.3690000000000002</v>
      </c>
      <c r="D8" s="2">
        <v>-3.0000000000000001E-3</v>
      </c>
    </row>
    <row r="9" spans="1:4" x14ac:dyDescent="0.2">
      <c r="A9">
        <v>17</v>
      </c>
      <c r="B9">
        <v>-8.1999999999999904</v>
      </c>
      <c r="C9">
        <v>2.3719999999999999</v>
      </c>
      <c r="D9">
        <v>-1.2999999999999999E-2</v>
      </c>
    </row>
    <row r="10" spans="1:4" x14ac:dyDescent="0.2">
      <c r="A10">
        <v>25.2</v>
      </c>
      <c r="B10">
        <v>-5.2</v>
      </c>
      <c r="C10">
        <v>2.3849999999999998</v>
      </c>
      <c r="D10" s="2">
        <v>-6.0000000000000001E-3</v>
      </c>
    </row>
    <row r="11" spans="1:4" x14ac:dyDescent="0.2">
      <c r="A11">
        <v>30.4</v>
      </c>
      <c r="B11">
        <v>9.9</v>
      </c>
      <c r="C11">
        <v>2.391</v>
      </c>
      <c r="D11">
        <v>-1.0999999999999999E-2</v>
      </c>
    </row>
    <row r="12" spans="1:4" x14ac:dyDescent="0.2">
      <c r="A12">
        <v>20.5</v>
      </c>
      <c r="B12">
        <v>3.22</v>
      </c>
      <c r="C12">
        <v>2.4020000000000001</v>
      </c>
      <c r="D12" s="2">
        <v>-4.0000000000000001E-3</v>
      </c>
    </row>
    <row r="13" spans="1:4" x14ac:dyDescent="0.2">
      <c r="A13">
        <v>17.28</v>
      </c>
      <c r="B13">
        <v>1.17</v>
      </c>
      <c r="C13">
        <v>2.4060000000000001</v>
      </c>
      <c r="D13">
        <v>-0.05</v>
      </c>
    </row>
    <row r="14" spans="1:4" x14ac:dyDescent="0.2">
      <c r="A14">
        <v>16.11</v>
      </c>
      <c r="B14">
        <v>5.28</v>
      </c>
      <c r="C14">
        <v>2.456</v>
      </c>
      <c r="D14">
        <v>-0.222</v>
      </c>
    </row>
    <row r="15" spans="1:4" x14ac:dyDescent="0.2">
      <c r="A15">
        <v>10.83</v>
      </c>
      <c r="B15">
        <v>1.92</v>
      </c>
      <c r="C15">
        <v>2.6779999999999999</v>
      </c>
      <c r="D15">
        <v>-0.16700000000000001</v>
      </c>
    </row>
    <row r="16" spans="1:4" x14ac:dyDescent="0.2">
      <c r="A16">
        <v>8.91</v>
      </c>
      <c r="B16">
        <v>2.02</v>
      </c>
      <c r="C16">
        <v>2.8450000000000002</v>
      </c>
      <c r="D16">
        <v>-0.153</v>
      </c>
    </row>
    <row r="17" spans="1:4" x14ac:dyDescent="0.2">
      <c r="A17">
        <v>6.89</v>
      </c>
      <c r="B17">
        <v>1.33</v>
      </c>
      <c r="C17">
        <v>2.9980000000000002</v>
      </c>
      <c r="D17">
        <v>-0.21299999999999999</v>
      </c>
    </row>
    <row r="18" spans="1:4" x14ac:dyDescent="0.2">
      <c r="A18">
        <v>5.5599999999999898</v>
      </c>
      <c r="B18">
        <v>-0.22</v>
      </c>
      <c r="C18">
        <v>3.2109999999999999</v>
      </c>
      <c r="D18">
        <v>-9.5000000000000001E-2</v>
      </c>
    </row>
    <row r="19" spans="1:4" x14ac:dyDescent="0.2">
      <c r="A19">
        <v>5.78</v>
      </c>
      <c r="B19">
        <v>-1.08</v>
      </c>
      <c r="C19">
        <v>3.306</v>
      </c>
      <c r="D19">
        <v>-0.20599999999999999</v>
      </c>
    </row>
    <row r="20" spans="1:4" x14ac:dyDescent="0.2">
      <c r="A20">
        <v>6.86</v>
      </c>
      <c r="B20">
        <v>0.09</v>
      </c>
      <c r="C20">
        <v>3.512</v>
      </c>
      <c r="D20">
        <v>-0.107</v>
      </c>
    </row>
    <row r="21" spans="1:4" x14ac:dyDescent="0.2">
      <c r="A21">
        <v>6.77</v>
      </c>
      <c r="B21">
        <v>0.19</v>
      </c>
      <c r="C21">
        <v>3.6190000000000002</v>
      </c>
      <c r="D21" s="2">
        <v>-6.0000000000000001E-3</v>
      </c>
    </row>
    <row r="22" spans="1:4" x14ac:dyDescent="0.2">
      <c r="A22">
        <v>6.58</v>
      </c>
      <c r="B22">
        <v>0.25</v>
      </c>
      <c r="C22">
        <v>3.625</v>
      </c>
      <c r="D22" s="2">
        <v>-8.9999999999999993E-3</v>
      </c>
    </row>
    <row r="23" spans="1:4" x14ac:dyDescent="0.2">
      <c r="A23">
        <v>6.33</v>
      </c>
      <c r="B23">
        <v>0.66</v>
      </c>
      <c r="C23">
        <v>3.6339999999999999</v>
      </c>
      <c r="D23">
        <v>-7.2999999999999995E-2</v>
      </c>
    </row>
    <row r="24" spans="1:4" x14ac:dyDescent="0.2">
      <c r="A24">
        <v>5.67</v>
      </c>
      <c r="B24">
        <v>0.12</v>
      </c>
      <c r="C24">
        <v>3.7069999999999999</v>
      </c>
      <c r="D24">
        <v>-0.14000000000000001</v>
      </c>
    </row>
    <row r="25" spans="1:4" x14ac:dyDescent="0.2">
      <c r="A25">
        <v>5.55</v>
      </c>
      <c r="B25">
        <v>-0.46</v>
      </c>
      <c r="C25">
        <v>3.847</v>
      </c>
      <c r="D25">
        <v>-8.5999999999999993E-2</v>
      </c>
    </row>
    <row r="26" spans="1:4" x14ac:dyDescent="0.2">
      <c r="A26">
        <v>6.01</v>
      </c>
      <c r="B26">
        <v>0.03</v>
      </c>
      <c r="C26">
        <v>3.9329999999999998</v>
      </c>
      <c r="D26">
        <v>-0.36099999999999999</v>
      </c>
    </row>
    <row r="27" spans="1:4" x14ac:dyDescent="0.2">
      <c r="A27">
        <v>5.98</v>
      </c>
      <c r="B27">
        <v>0.01</v>
      </c>
      <c r="C27">
        <v>4.2939999999999898</v>
      </c>
      <c r="D27">
        <v>-0.29299999999999998</v>
      </c>
    </row>
    <row r="28" spans="1:4" x14ac:dyDescent="0.2">
      <c r="A28">
        <v>5.97</v>
      </c>
      <c r="B28">
        <v>0.15</v>
      </c>
      <c r="C28">
        <v>4.5869999999999997</v>
      </c>
      <c r="D28">
        <v>-0.624</v>
      </c>
    </row>
    <row r="29" spans="1:4" x14ac:dyDescent="0.2">
      <c r="A29">
        <v>5.82</v>
      </c>
      <c r="B29">
        <v>-1.2</v>
      </c>
      <c r="C29">
        <v>5.2110000000000003</v>
      </c>
      <c r="D29">
        <v>-0.68400000000000005</v>
      </c>
    </row>
    <row r="30" spans="1:4" x14ac:dyDescent="0.2">
      <c r="A30">
        <v>7.02</v>
      </c>
      <c r="B30">
        <v>-1.65</v>
      </c>
      <c r="C30">
        <v>5.8949999999999996</v>
      </c>
      <c r="D30">
        <v>-0.32400000000000001</v>
      </c>
    </row>
    <row r="31" spans="1:4" x14ac:dyDescent="0.2">
      <c r="A31">
        <v>8.67</v>
      </c>
      <c r="B31">
        <v>-0.67</v>
      </c>
      <c r="C31">
        <v>6.2190000000000003</v>
      </c>
      <c r="D31">
        <v>-0.374</v>
      </c>
    </row>
    <row r="32" spans="1:4" x14ac:dyDescent="0.2">
      <c r="A32">
        <v>9.34</v>
      </c>
      <c r="B32">
        <v>-0.53</v>
      </c>
      <c r="C32">
        <v>6.593</v>
      </c>
      <c r="D32">
        <v>-0.73299999999999998</v>
      </c>
    </row>
    <row r="33" spans="1:4" x14ac:dyDescent="0.2">
      <c r="A33">
        <v>9.8699999999999903</v>
      </c>
      <c r="B33">
        <v>0.68999999999999895</v>
      </c>
      <c r="C33">
        <v>7.3259999999999996</v>
      </c>
      <c r="D33">
        <v>0.53200000000000003</v>
      </c>
    </row>
    <row r="34" spans="1:4" x14ac:dyDescent="0.2">
      <c r="A34">
        <v>9.18</v>
      </c>
      <c r="B34">
        <v>-0.38</v>
      </c>
      <c r="C34">
        <v>6.7939999999999996</v>
      </c>
      <c r="D34">
        <v>0.68300000000000005</v>
      </c>
    </row>
    <row r="35" spans="1:4" x14ac:dyDescent="0.2">
      <c r="A35">
        <v>9.56</v>
      </c>
      <c r="B35">
        <v>-0.01</v>
      </c>
      <c r="C35">
        <v>6.1109999999999998</v>
      </c>
      <c r="D35">
        <v>0.56499999999999895</v>
      </c>
    </row>
    <row r="36" spans="1:4" x14ac:dyDescent="0.2">
      <c r="A36">
        <v>9.57</v>
      </c>
      <c r="B36">
        <v>9.57</v>
      </c>
      <c r="C36">
        <v>5.5460000000000003</v>
      </c>
      <c r="D36">
        <v>5.5460000000000003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zoomScaleNormal="100" workbookViewId="0">
      <selection activeCell="N23" sqref="N23"/>
    </sheetView>
  </sheetViews>
  <sheetFormatPr baseColWidth="10" defaultColWidth="8.83203125" defaultRowHeight="15" x14ac:dyDescent="0.2"/>
  <cols>
    <col min="1" max="1" width="12.1640625" bestFit="1" customWidth="1"/>
    <col min="2" max="2" width="12.83203125" bestFit="1" customWidth="1"/>
    <col min="4" max="4" width="8.6640625" customWidth="1"/>
    <col min="5" max="5" width="9.1640625" customWidth="1"/>
    <col min="6" max="6" width="10.33203125" customWidth="1"/>
    <col min="7" max="7" width="8.33203125" bestFit="1" customWidth="1"/>
    <col min="9" max="9" width="9.1640625" customWidth="1"/>
    <col min="10" max="10" width="9.6640625" customWidth="1"/>
    <col min="11" max="11" width="8.83203125" customWidth="1"/>
  </cols>
  <sheetData>
    <row r="1" spans="1:18" x14ac:dyDescent="0.2">
      <c r="A1" s="19" t="s">
        <v>10</v>
      </c>
      <c r="B1" s="19"/>
      <c r="D1" s="19" t="s">
        <v>11</v>
      </c>
      <c r="E1" s="20"/>
      <c r="F1" s="20"/>
      <c r="G1" s="20"/>
      <c r="I1" s="19" t="s">
        <v>9</v>
      </c>
      <c r="J1" s="19"/>
      <c r="K1" s="19"/>
      <c r="L1" s="19"/>
      <c r="N1" s="19" t="s">
        <v>8</v>
      </c>
      <c r="O1" s="19"/>
      <c r="P1" s="19"/>
      <c r="Q1" s="19"/>
      <c r="R1" s="19"/>
    </row>
    <row r="2" spans="1:18" x14ac:dyDescent="0.2">
      <c r="A2" s="1" t="s">
        <v>73</v>
      </c>
      <c r="B2" s="1" t="s">
        <v>72</v>
      </c>
      <c r="D2" s="1" t="s">
        <v>75</v>
      </c>
      <c r="E2" s="11" t="s">
        <v>74</v>
      </c>
      <c r="F2" s="1" t="s">
        <v>76</v>
      </c>
      <c r="G2" s="11" t="s">
        <v>77</v>
      </c>
      <c r="I2" s="1" t="s">
        <v>78</v>
      </c>
      <c r="J2" s="11" t="s">
        <v>79</v>
      </c>
      <c r="K2" s="1" t="s">
        <v>71</v>
      </c>
      <c r="L2" s="11" t="s">
        <v>80</v>
      </c>
      <c r="O2" s="1" t="s">
        <v>2</v>
      </c>
      <c r="P2" s="1" t="s">
        <v>3</v>
      </c>
      <c r="Q2" s="1" t="s">
        <v>4</v>
      </c>
      <c r="R2" s="1" t="s">
        <v>5</v>
      </c>
    </row>
    <row r="3" spans="1:18" x14ac:dyDescent="0.2">
      <c r="A3">
        <v>9.31</v>
      </c>
      <c r="B3">
        <v>8.24</v>
      </c>
      <c r="D3">
        <v>600</v>
      </c>
      <c r="E3">
        <v>0</v>
      </c>
      <c r="F3">
        <v>602</v>
      </c>
      <c r="G3">
        <v>0</v>
      </c>
      <c r="I3">
        <v>58.25</v>
      </c>
      <c r="J3">
        <v>0</v>
      </c>
      <c r="K3">
        <v>62.61</v>
      </c>
      <c r="L3">
        <v>0</v>
      </c>
      <c r="N3" t="s">
        <v>6</v>
      </c>
      <c r="O3">
        <v>2.89</v>
      </c>
      <c r="P3">
        <v>7.65</v>
      </c>
      <c r="Q3">
        <v>2.6</v>
      </c>
      <c r="R3">
        <v>6100</v>
      </c>
    </row>
    <row r="4" spans="1:18" x14ac:dyDescent="0.2">
      <c r="A4">
        <v>9.0399999999999903</v>
      </c>
      <c r="B4">
        <v>8.25</v>
      </c>
      <c r="D4">
        <v>598.1</v>
      </c>
      <c r="E4">
        <v>1.9</v>
      </c>
      <c r="F4">
        <v>602</v>
      </c>
      <c r="G4">
        <v>0</v>
      </c>
      <c r="I4">
        <v>98.96</v>
      </c>
      <c r="J4">
        <v>15.54</v>
      </c>
      <c r="K4">
        <v>118.21</v>
      </c>
      <c r="L4">
        <v>0.65</v>
      </c>
      <c r="N4" t="s">
        <v>7</v>
      </c>
      <c r="O4">
        <v>1.97</v>
      </c>
      <c r="P4">
        <v>8.24</v>
      </c>
      <c r="Q4">
        <v>4.07</v>
      </c>
      <c r="R4">
        <v>5800</v>
      </c>
    </row>
    <row r="5" spans="1:18" x14ac:dyDescent="0.2">
      <c r="A5">
        <v>8.8699999999999903</v>
      </c>
      <c r="B5">
        <v>8.25</v>
      </c>
      <c r="D5">
        <v>587.34</v>
      </c>
      <c r="E5">
        <v>10.76</v>
      </c>
      <c r="F5">
        <v>601</v>
      </c>
      <c r="G5">
        <v>1</v>
      </c>
      <c r="I5">
        <v>146.33000000000001</v>
      </c>
      <c r="J5">
        <v>8.8800000000000008</v>
      </c>
      <c r="K5">
        <v>173.82</v>
      </c>
      <c r="L5">
        <v>0.64</v>
      </c>
    </row>
    <row r="6" spans="1:18" x14ac:dyDescent="0.2">
      <c r="A6">
        <v>8.11</v>
      </c>
      <c r="B6">
        <v>8.1300000000000008</v>
      </c>
      <c r="D6">
        <v>578.37</v>
      </c>
      <c r="E6">
        <v>8.9700000000000006</v>
      </c>
      <c r="F6">
        <v>600</v>
      </c>
      <c r="G6">
        <v>1</v>
      </c>
      <c r="I6">
        <v>198.34</v>
      </c>
      <c r="J6">
        <v>4.24</v>
      </c>
      <c r="K6">
        <v>228.42</v>
      </c>
      <c r="L6">
        <v>1.65</v>
      </c>
    </row>
    <row r="7" spans="1:18" x14ac:dyDescent="0.2">
      <c r="A7">
        <v>7.85</v>
      </c>
      <c r="B7">
        <v>8.01</v>
      </c>
      <c r="D7">
        <v>564.66999999999996</v>
      </c>
      <c r="E7">
        <v>13.7</v>
      </c>
      <c r="F7">
        <v>597</v>
      </c>
      <c r="G7">
        <v>3</v>
      </c>
      <c r="I7">
        <v>248.67</v>
      </c>
      <c r="J7">
        <v>5.92</v>
      </c>
      <c r="K7">
        <v>279.02</v>
      </c>
      <c r="L7">
        <v>5.65</v>
      </c>
    </row>
    <row r="8" spans="1:18" x14ac:dyDescent="0.2">
      <c r="A8">
        <v>7.95</v>
      </c>
      <c r="B8">
        <v>7.78</v>
      </c>
      <c r="D8">
        <v>502.54</v>
      </c>
      <c r="E8">
        <v>62.13</v>
      </c>
      <c r="F8">
        <v>595</v>
      </c>
      <c r="G8">
        <v>2</v>
      </c>
      <c r="I8">
        <v>296.14999999999998</v>
      </c>
      <c r="J8">
        <v>8.77</v>
      </c>
      <c r="K8">
        <v>334.62</v>
      </c>
      <c r="L8">
        <v>0.65</v>
      </c>
    </row>
    <row r="9" spans="1:18" x14ac:dyDescent="0.2">
      <c r="A9">
        <v>7.89</v>
      </c>
      <c r="B9">
        <v>7.54</v>
      </c>
      <c r="D9">
        <v>489.08</v>
      </c>
      <c r="E9">
        <v>13.46</v>
      </c>
      <c r="F9">
        <v>591</v>
      </c>
      <c r="G9">
        <v>4</v>
      </c>
      <c r="I9">
        <v>344.98</v>
      </c>
      <c r="J9">
        <v>7.42</v>
      </c>
      <c r="K9">
        <v>384.22</v>
      </c>
      <c r="L9">
        <v>6.65</v>
      </c>
    </row>
    <row r="10" spans="1:18" x14ac:dyDescent="0.2">
      <c r="A10">
        <v>7.86</v>
      </c>
      <c r="B10">
        <v>7.36</v>
      </c>
      <c r="D10">
        <v>462.56</v>
      </c>
      <c r="E10">
        <v>26.52</v>
      </c>
      <c r="F10">
        <v>587</v>
      </c>
      <c r="G10">
        <v>4</v>
      </c>
      <c r="I10">
        <v>398.12</v>
      </c>
      <c r="J10">
        <v>3.11</v>
      </c>
      <c r="K10">
        <v>436.82</v>
      </c>
      <c r="L10">
        <v>3.65</v>
      </c>
    </row>
    <row r="11" spans="1:18" x14ac:dyDescent="0.2">
      <c r="A11">
        <v>7.23</v>
      </c>
      <c r="B11">
        <v>7.28</v>
      </c>
      <c r="D11">
        <v>453.01</v>
      </c>
      <c r="E11">
        <v>9.5500000000000007</v>
      </c>
      <c r="F11">
        <v>581</v>
      </c>
      <c r="G11">
        <v>6</v>
      </c>
      <c r="I11">
        <v>389.23</v>
      </c>
      <c r="J11">
        <v>8.89</v>
      </c>
      <c r="K11">
        <v>431.65</v>
      </c>
      <c r="L11">
        <v>5.17</v>
      </c>
    </row>
    <row r="12" spans="1:18" x14ac:dyDescent="0.2">
      <c r="A12">
        <v>7.08</v>
      </c>
      <c r="B12">
        <v>7.21</v>
      </c>
      <c r="D12">
        <v>432.08</v>
      </c>
      <c r="E12">
        <v>20.93</v>
      </c>
      <c r="F12">
        <v>573</v>
      </c>
      <c r="G12">
        <v>8</v>
      </c>
      <c r="I12">
        <v>376.98</v>
      </c>
      <c r="J12">
        <v>12.25</v>
      </c>
      <c r="K12">
        <v>422</v>
      </c>
      <c r="L12">
        <v>9.65</v>
      </c>
    </row>
    <row r="13" spans="1:18" x14ac:dyDescent="0.2">
      <c r="A13">
        <v>7.2</v>
      </c>
      <c r="B13">
        <v>7.12</v>
      </c>
      <c r="D13">
        <v>427.89</v>
      </c>
      <c r="E13">
        <v>4.1900000000000004</v>
      </c>
      <c r="F13">
        <v>564</v>
      </c>
      <c r="G13">
        <v>9</v>
      </c>
      <c r="I13">
        <v>355.34</v>
      </c>
      <c r="J13">
        <v>21.64</v>
      </c>
      <c r="K13">
        <v>401</v>
      </c>
      <c r="L13">
        <v>21</v>
      </c>
    </row>
    <row r="14" spans="1:18" x14ac:dyDescent="0.2">
      <c r="A14">
        <v>7.32</v>
      </c>
      <c r="B14">
        <v>7.04</v>
      </c>
      <c r="D14">
        <v>411.23</v>
      </c>
      <c r="E14">
        <v>16.66</v>
      </c>
      <c r="F14">
        <v>556</v>
      </c>
      <c r="G14">
        <v>8</v>
      </c>
      <c r="I14">
        <v>349.89</v>
      </c>
      <c r="J14">
        <v>5.45</v>
      </c>
      <c r="K14">
        <v>382</v>
      </c>
      <c r="L14">
        <v>19</v>
      </c>
    </row>
    <row r="15" spans="1:18" x14ac:dyDescent="0.2">
      <c r="A15">
        <v>7.41</v>
      </c>
      <c r="B15">
        <v>7.01</v>
      </c>
      <c r="D15">
        <v>405.98</v>
      </c>
      <c r="E15">
        <v>5.25</v>
      </c>
      <c r="F15">
        <v>548</v>
      </c>
      <c r="G15">
        <v>8</v>
      </c>
      <c r="I15">
        <v>341.87</v>
      </c>
      <c r="J15">
        <v>8.02</v>
      </c>
      <c r="K15">
        <v>347</v>
      </c>
      <c r="L15">
        <v>35</v>
      </c>
    </row>
    <row r="16" spans="1:18" x14ac:dyDescent="0.2">
      <c r="A16">
        <v>7.52</v>
      </c>
      <c r="B16">
        <v>6.99</v>
      </c>
      <c r="D16">
        <v>389.12</v>
      </c>
      <c r="E16">
        <v>16.86</v>
      </c>
      <c r="F16">
        <v>489</v>
      </c>
      <c r="G16">
        <v>59</v>
      </c>
      <c r="I16">
        <v>322.33999999999997</v>
      </c>
      <c r="J16">
        <v>19.53</v>
      </c>
      <c r="K16">
        <v>293</v>
      </c>
      <c r="L16">
        <v>54</v>
      </c>
    </row>
    <row r="17" spans="1:12" x14ac:dyDescent="0.2">
      <c r="A17">
        <v>7.56</v>
      </c>
      <c r="B17">
        <v>6.76</v>
      </c>
      <c r="D17">
        <v>381.02</v>
      </c>
      <c r="E17">
        <v>8.1</v>
      </c>
      <c r="F17">
        <v>468</v>
      </c>
      <c r="G17">
        <v>21</v>
      </c>
      <c r="I17">
        <v>311.98</v>
      </c>
      <c r="J17">
        <v>10.36</v>
      </c>
      <c r="K17">
        <v>279</v>
      </c>
      <c r="L17">
        <v>14</v>
      </c>
    </row>
    <row r="18" spans="1:12" x14ac:dyDescent="0.2">
      <c r="A18">
        <v>7.56</v>
      </c>
      <c r="B18">
        <v>6.75</v>
      </c>
      <c r="D18">
        <v>377.99</v>
      </c>
      <c r="E18">
        <v>3.03</v>
      </c>
      <c r="F18">
        <v>442</v>
      </c>
      <c r="G18">
        <v>26</v>
      </c>
      <c r="I18">
        <v>299.89</v>
      </c>
      <c r="J18">
        <v>12.09</v>
      </c>
      <c r="K18">
        <v>258</v>
      </c>
      <c r="L18">
        <v>21</v>
      </c>
    </row>
    <row r="19" spans="1:12" x14ac:dyDescent="0.2">
      <c r="A19">
        <v>7.58</v>
      </c>
      <c r="B19">
        <v>6.8</v>
      </c>
      <c r="D19">
        <v>375.02</v>
      </c>
      <c r="E19">
        <v>2.97</v>
      </c>
      <c r="F19">
        <v>417</v>
      </c>
      <c r="G19">
        <v>25</v>
      </c>
      <c r="I19">
        <v>294.98</v>
      </c>
      <c r="J19">
        <v>4.91</v>
      </c>
      <c r="K19">
        <v>211</v>
      </c>
      <c r="L19">
        <v>47</v>
      </c>
    </row>
    <row r="20" spans="1:12" x14ac:dyDescent="0.2">
      <c r="A20">
        <v>7.46</v>
      </c>
      <c r="B20">
        <v>6.88</v>
      </c>
      <c r="D20">
        <v>360.13</v>
      </c>
      <c r="E20">
        <v>14.89</v>
      </c>
      <c r="F20">
        <v>389</v>
      </c>
      <c r="G20">
        <v>28</v>
      </c>
      <c r="I20">
        <v>284.98</v>
      </c>
      <c r="J20">
        <v>10</v>
      </c>
      <c r="K20">
        <v>181</v>
      </c>
      <c r="L20">
        <v>30</v>
      </c>
    </row>
    <row r="21" spans="1:12" x14ac:dyDescent="0.2">
      <c r="A21">
        <v>7.36</v>
      </c>
      <c r="B21">
        <v>6.92</v>
      </c>
      <c r="D21">
        <v>345.04</v>
      </c>
      <c r="E21">
        <v>15.09</v>
      </c>
      <c r="F21">
        <v>372</v>
      </c>
      <c r="G21">
        <v>17</v>
      </c>
      <c r="I21">
        <v>271.47000000000003</v>
      </c>
      <c r="J21">
        <v>13.51</v>
      </c>
      <c r="K21">
        <v>165</v>
      </c>
      <c r="L21">
        <v>16</v>
      </c>
    </row>
    <row r="22" spans="1:12" x14ac:dyDescent="0.2">
      <c r="A22">
        <v>7.26</v>
      </c>
      <c r="B22">
        <v>7.05</v>
      </c>
      <c r="D22">
        <v>326.77</v>
      </c>
      <c r="E22">
        <v>18.27</v>
      </c>
      <c r="F22">
        <v>354</v>
      </c>
      <c r="G22">
        <v>18</v>
      </c>
      <c r="I22">
        <v>261.29000000000002</v>
      </c>
      <c r="J22">
        <v>10.18</v>
      </c>
      <c r="K22">
        <v>136</v>
      </c>
      <c r="L22">
        <v>29</v>
      </c>
    </row>
    <row r="23" spans="1:12" x14ac:dyDescent="0.2">
      <c r="A23">
        <v>7.21</v>
      </c>
      <c r="B23">
        <v>7.11</v>
      </c>
      <c r="D23">
        <v>301.22000000000003</v>
      </c>
      <c r="E23">
        <v>25.55</v>
      </c>
      <c r="F23">
        <v>331</v>
      </c>
      <c r="G23">
        <v>23</v>
      </c>
      <c r="I23">
        <v>253.82</v>
      </c>
      <c r="J23">
        <v>7.47</v>
      </c>
      <c r="K23">
        <v>107</v>
      </c>
      <c r="L23">
        <v>29</v>
      </c>
    </row>
    <row r="24" spans="1:12" x14ac:dyDescent="0.2">
      <c r="A24">
        <v>7.11</v>
      </c>
      <c r="B24">
        <v>7.11</v>
      </c>
      <c r="D24">
        <v>286</v>
      </c>
      <c r="E24">
        <v>15.22</v>
      </c>
      <c r="F24">
        <v>306</v>
      </c>
      <c r="G24">
        <v>25</v>
      </c>
      <c r="I24">
        <v>238.98</v>
      </c>
      <c r="J24">
        <v>14.84</v>
      </c>
      <c r="K24">
        <v>78</v>
      </c>
      <c r="L24">
        <v>29</v>
      </c>
    </row>
    <row r="25" spans="1:12" x14ac:dyDescent="0.2">
      <c r="A25">
        <v>6.87</v>
      </c>
      <c r="B25">
        <v>7.15</v>
      </c>
      <c r="D25">
        <v>257.98</v>
      </c>
      <c r="E25">
        <v>28.02</v>
      </c>
      <c r="F25">
        <v>284</v>
      </c>
      <c r="G25">
        <v>22</v>
      </c>
      <c r="I25">
        <v>227.99</v>
      </c>
      <c r="J25">
        <v>10.99</v>
      </c>
      <c r="K25">
        <v>38</v>
      </c>
      <c r="L25">
        <v>40</v>
      </c>
    </row>
    <row r="26" spans="1:12" x14ac:dyDescent="0.2">
      <c r="A26">
        <v>6.57</v>
      </c>
      <c r="B26">
        <v>7.14</v>
      </c>
      <c r="D26">
        <v>233.02</v>
      </c>
      <c r="E26">
        <v>24.96</v>
      </c>
      <c r="F26">
        <v>263</v>
      </c>
      <c r="G26">
        <v>21</v>
      </c>
      <c r="I26">
        <v>220.11</v>
      </c>
      <c r="J26">
        <v>7.88</v>
      </c>
      <c r="K26">
        <v>3</v>
      </c>
      <c r="L26">
        <v>35</v>
      </c>
    </row>
    <row r="27" spans="1:12" x14ac:dyDescent="0.2">
      <c r="A27">
        <v>6.78</v>
      </c>
      <c r="B27">
        <v>7.15</v>
      </c>
      <c r="D27">
        <v>211.32</v>
      </c>
      <c r="E27">
        <v>21.7</v>
      </c>
      <c r="F27">
        <v>211</v>
      </c>
      <c r="G27">
        <v>52</v>
      </c>
      <c r="I27">
        <v>211.83</v>
      </c>
      <c r="J27">
        <v>8.2799999999999994</v>
      </c>
      <c r="K27" s="2">
        <v>2E-3</v>
      </c>
      <c r="L27">
        <v>2.9980000000000002</v>
      </c>
    </row>
    <row r="28" spans="1:12" x14ac:dyDescent="0.2">
      <c r="A28">
        <v>6.98</v>
      </c>
      <c r="B28">
        <v>7.16</v>
      </c>
      <c r="D28">
        <v>196</v>
      </c>
      <c r="E28">
        <v>15.32</v>
      </c>
      <c r="F28">
        <v>198</v>
      </c>
      <c r="G28">
        <v>13</v>
      </c>
      <c r="I28">
        <v>199.25</v>
      </c>
      <c r="J28">
        <v>12.58</v>
      </c>
      <c r="K28" s="2">
        <v>1E-3</v>
      </c>
      <c r="L28" s="2">
        <v>1E-3</v>
      </c>
    </row>
    <row r="29" spans="1:12" x14ac:dyDescent="0.2">
      <c r="A29">
        <v>7.2</v>
      </c>
      <c r="B29">
        <v>7.15</v>
      </c>
      <c r="D29">
        <v>174.13</v>
      </c>
      <c r="E29">
        <v>21.87</v>
      </c>
      <c r="F29">
        <v>198</v>
      </c>
      <c r="G29">
        <v>0</v>
      </c>
      <c r="I29">
        <v>185.26</v>
      </c>
      <c r="J29">
        <v>13.99</v>
      </c>
      <c r="K29" s="2">
        <v>1E-3</v>
      </c>
      <c r="L29">
        <v>0</v>
      </c>
    </row>
    <row r="30" spans="1:12" x14ac:dyDescent="0.2">
      <c r="A30">
        <v>7.21</v>
      </c>
      <c r="B30">
        <v>7.16</v>
      </c>
      <c r="D30">
        <v>142.76</v>
      </c>
      <c r="E30">
        <v>31.37</v>
      </c>
      <c r="F30">
        <v>198</v>
      </c>
      <c r="G30">
        <v>0</v>
      </c>
      <c r="I30">
        <v>176.97</v>
      </c>
      <c r="J30">
        <v>8.2899999999999903</v>
      </c>
      <c r="K30" s="2">
        <v>1E-3</v>
      </c>
      <c r="L30">
        <v>0</v>
      </c>
    </row>
    <row r="31" spans="1:12" x14ac:dyDescent="0.2">
      <c r="A31">
        <v>7.23</v>
      </c>
      <c r="B31">
        <v>7.14</v>
      </c>
      <c r="D31">
        <v>129.35</v>
      </c>
      <c r="E31">
        <v>13.41</v>
      </c>
      <c r="F31">
        <v>198</v>
      </c>
      <c r="G31">
        <v>0</v>
      </c>
      <c r="I31">
        <v>169.67</v>
      </c>
      <c r="J31">
        <v>7.3</v>
      </c>
      <c r="K31" s="2">
        <v>1E-3</v>
      </c>
      <c r="L31">
        <v>0</v>
      </c>
    </row>
    <row r="32" spans="1:12" x14ac:dyDescent="0.2">
      <c r="A32">
        <v>7.24</v>
      </c>
      <c r="B32">
        <v>7.15</v>
      </c>
      <c r="D32">
        <v>107.55</v>
      </c>
      <c r="E32">
        <v>21.8</v>
      </c>
      <c r="F32">
        <v>198</v>
      </c>
      <c r="G32">
        <v>0</v>
      </c>
      <c r="I32">
        <v>152.87</v>
      </c>
      <c r="J32">
        <v>16.8</v>
      </c>
      <c r="K32" s="2">
        <v>1E-3</v>
      </c>
      <c r="L32">
        <v>0</v>
      </c>
    </row>
    <row r="33" spans="1:12" x14ac:dyDescent="0.2">
      <c r="A33">
        <v>7.35</v>
      </c>
      <c r="B33">
        <v>7.14</v>
      </c>
      <c r="D33">
        <v>80.17</v>
      </c>
      <c r="E33">
        <v>27.38</v>
      </c>
      <c r="F33">
        <v>197</v>
      </c>
      <c r="G33">
        <v>1</v>
      </c>
      <c r="I33">
        <v>111.28</v>
      </c>
      <c r="J33">
        <v>41.59</v>
      </c>
      <c r="K33" s="2">
        <v>1E-3</v>
      </c>
      <c r="L33">
        <v>0</v>
      </c>
    </row>
    <row r="34" spans="1:12" x14ac:dyDescent="0.2">
      <c r="A34">
        <v>7.48</v>
      </c>
      <c r="B34">
        <v>7.16</v>
      </c>
      <c r="D34">
        <v>68.459999999999894</v>
      </c>
      <c r="E34">
        <v>11.71</v>
      </c>
      <c r="F34">
        <v>197</v>
      </c>
      <c r="G34">
        <v>0</v>
      </c>
      <c r="I34">
        <v>98.91</v>
      </c>
      <c r="J34">
        <v>12.37</v>
      </c>
      <c r="K34" s="2">
        <v>1E-3</v>
      </c>
      <c r="L34">
        <v>0</v>
      </c>
    </row>
    <row r="35" spans="1:12" x14ac:dyDescent="0.2">
      <c r="A35">
        <v>7.67</v>
      </c>
      <c r="B35">
        <v>7.17</v>
      </c>
      <c r="D35">
        <v>40.67</v>
      </c>
      <c r="E35">
        <v>27.79</v>
      </c>
      <c r="F35">
        <v>197</v>
      </c>
      <c r="G35">
        <v>0</v>
      </c>
      <c r="I35">
        <v>71.930000000000007</v>
      </c>
      <c r="J35">
        <v>26.98</v>
      </c>
      <c r="K35" s="2">
        <v>1E-3</v>
      </c>
      <c r="L35">
        <v>0</v>
      </c>
    </row>
    <row r="36" spans="1:12" x14ac:dyDescent="0.2">
      <c r="A36">
        <v>7.68</v>
      </c>
      <c r="B36">
        <v>7.18</v>
      </c>
      <c r="D36">
        <v>25.87</v>
      </c>
      <c r="E36">
        <v>14.8</v>
      </c>
      <c r="F36">
        <v>196</v>
      </c>
      <c r="G36">
        <v>1</v>
      </c>
      <c r="I36">
        <v>21.29</v>
      </c>
      <c r="J36">
        <v>50.64</v>
      </c>
      <c r="K36" s="2">
        <v>1E-3</v>
      </c>
      <c r="L36">
        <v>0</v>
      </c>
    </row>
    <row r="37" spans="1:12" x14ac:dyDescent="0.2">
      <c r="A37">
        <v>7.1</v>
      </c>
      <c r="B37">
        <v>7.18</v>
      </c>
      <c r="D37">
        <v>0.67</v>
      </c>
      <c r="E37">
        <v>0.06</v>
      </c>
      <c r="F37">
        <v>196</v>
      </c>
      <c r="G37">
        <v>0</v>
      </c>
      <c r="I37">
        <v>21.2</v>
      </c>
      <c r="J37">
        <v>0.09</v>
      </c>
      <c r="K37" s="2">
        <v>1E-3</v>
      </c>
      <c r="L37">
        <v>0</v>
      </c>
    </row>
    <row r="40" spans="1:12" x14ac:dyDescent="0.2">
      <c r="B40" s="18" t="s">
        <v>56</v>
      </c>
      <c r="C40" s="18"/>
      <c r="D40" s="18"/>
      <c r="E40" s="18"/>
    </row>
    <row r="41" spans="1:12" x14ac:dyDescent="0.2">
      <c r="B41" s="10" t="s">
        <v>57</v>
      </c>
      <c r="C41" s="10" t="s">
        <v>58</v>
      </c>
      <c r="D41" s="10" t="s">
        <v>59</v>
      </c>
      <c r="E41" s="10" t="s">
        <v>60</v>
      </c>
    </row>
    <row r="42" spans="1:12" x14ac:dyDescent="0.2">
      <c r="B42" s="10" t="s">
        <v>61</v>
      </c>
      <c r="C42" s="10" t="s">
        <v>61</v>
      </c>
      <c r="D42" s="10" t="s">
        <v>61</v>
      </c>
      <c r="E42" s="10" t="s">
        <v>61</v>
      </c>
    </row>
    <row r="43" spans="1:12" x14ac:dyDescent="0.2">
      <c r="B43" s="10" t="s">
        <v>62</v>
      </c>
      <c r="C43" s="10" t="s">
        <v>62</v>
      </c>
      <c r="D43" s="10" t="s">
        <v>62</v>
      </c>
      <c r="E43" s="10" t="s">
        <v>62</v>
      </c>
    </row>
    <row r="44" spans="1:12" x14ac:dyDescent="0.2">
      <c r="B44" s="10" t="s">
        <v>63</v>
      </c>
      <c r="C44" s="10"/>
      <c r="D44" s="10" t="s">
        <v>63</v>
      </c>
      <c r="E44" s="10" t="s">
        <v>64</v>
      </c>
    </row>
  </sheetData>
  <mergeCells count="5">
    <mergeCell ref="N1:R1"/>
    <mergeCell ref="A1:B1"/>
    <mergeCell ref="D1:G1"/>
    <mergeCell ref="I1:L1"/>
    <mergeCell ref="B40:E4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4" ht="16" x14ac:dyDescent="0.2">
      <c r="A1" s="21" t="s">
        <v>194</v>
      </c>
      <c r="B1" s="21"/>
      <c r="C1" s="21"/>
      <c r="D1" s="21"/>
    </row>
    <row r="2" spans="1:4" x14ac:dyDescent="0.2">
      <c r="A2" s="10"/>
      <c r="B2" s="10" t="s">
        <v>81</v>
      </c>
      <c r="C2" s="10" t="s">
        <v>82</v>
      </c>
      <c r="D2" s="10" t="s">
        <v>83</v>
      </c>
    </row>
    <row r="3" spans="1:4" x14ac:dyDescent="0.2">
      <c r="A3" s="10" t="s">
        <v>57</v>
      </c>
      <c r="B3" s="10">
        <v>42</v>
      </c>
      <c r="C3" s="10">
        <v>32</v>
      </c>
      <c r="D3" s="10">
        <v>1.86</v>
      </c>
    </row>
    <row r="4" spans="1:4" x14ac:dyDescent="0.2">
      <c r="A4" s="10" t="s">
        <v>58</v>
      </c>
      <c r="B4" s="10">
        <v>22</v>
      </c>
      <c r="C4" s="10">
        <v>0.4</v>
      </c>
      <c r="D4" s="10">
        <v>35.4</v>
      </c>
    </row>
    <row r="5" spans="1:4" x14ac:dyDescent="0.2">
      <c r="A5" s="10" t="s">
        <v>59</v>
      </c>
      <c r="B5" s="10">
        <v>30</v>
      </c>
      <c r="C5" s="10">
        <v>22</v>
      </c>
      <c r="D5" s="10">
        <v>1.88</v>
      </c>
    </row>
    <row r="6" spans="1:4" x14ac:dyDescent="0.2">
      <c r="A6" s="10" t="s">
        <v>60</v>
      </c>
      <c r="B6" s="10">
        <v>6</v>
      </c>
      <c r="C6" s="10">
        <v>0.18</v>
      </c>
      <c r="D6" s="10">
        <v>34.4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Genus taxonomy</vt:lpstr>
      <vt:lpstr>NH3 DRR ANOVA</vt:lpstr>
      <vt:lpstr>Daily accumulation of NH4</vt:lpstr>
      <vt:lpstr>pH and HN3</vt:lpstr>
      <vt:lpstr>Biogas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2021-10-04T15:03:29Z</dcterms:created>
  <dcterms:modified xsi:type="dcterms:W3CDTF">2022-06-04T16:58:39Z</dcterms:modified>
</cp:coreProperties>
</file>