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a.ospina\Documents\GitHub\"/>
    </mc:Choice>
  </mc:AlternateContent>
  <xr:revisionPtr revIDLastSave="0" documentId="13_ncr:1_{529D7854-E884-476D-A9FF-36AF42EE4C3C}" xr6:coauthVersionLast="47" xr6:coauthVersionMax="47" xr10:uidLastSave="{00000000-0000-0000-0000-000000000000}"/>
  <bookViews>
    <workbookView xWindow="28680" yWindow="-120" windowWidth="29040" windowHeight="15840" activeTab="1" xr2:uid="{66FBBB68-A751-4E66-A928-F7361EFE8DA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9" i="2"/>
  <c r="F9" i="2" s="1"/>
  <c r="F8" i="2"/>
  <c r="F5" i="2"/>
  <c r="E4" i="2"/>
  <c r="D17" i="2"/>
  <c r="E17" i="2" s="1"/>
  <c r="F17" i="2" s="1"/>
  <c r="D16" i="2"/>
  <c r="E16" i="2" s="1"/>
  <c r="F16" i="2" s="1"/>
  <c r="D15" i="2"/>
  <c r="E15" i="2" s="1"/>
  <c r="F15" i="2" s="1"/>
  <c r="E14" i="2"/>
  <c r="F14" i="2" s="1"/>
  <c r="D14" i="2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F4" i="2"/>
</calcChain>
</file>

<file path=xl/sharedStrings.xml><?xml version="1.0" encoding="utf-8"?>
<sst xmlns="http://schemas.openxmlformats.org/spreadsheetml/2006/main" count="64" uniqueCount="25">
  <si>
    <t>processSale</t>
  </si>
  <si>
    <t>ShortBalance</t>
  </si>
  <si>
    <t>Carga pruebas realizadas por Puntos</t>
  </si>
  <si>
    <t>Estrés pruebas realizadas por Puntos</t>
  </si>
  <si>
    <t>10,78 TPS</t>
  </si>
  <si>
    <t>6178 request</t>
  </si>
  <si>
    <t>3544 request</t>
  </si>
  <si>
    <t>0,5 TR max en parcentil 95</t>
  </si>
  <si>
    <t>15,8 TPS</t>
  </si>
  <si>
    <t>0,48  TR max en parcentil 95</t>
  </si>
  <si>
    <t>5mil request/hora para shortbalance y 3.5mil/hora para processSale Actual producción</t>
  </si>
  <si>
    <t xml:space="preserve">nuestros datos 169.853 request/día (shortbalance) </t>
  </si>
  <si>
    <t xml:space="preserve">Diligenciar los nombres de las transacciones, la cantidad de transacciones al mes y la cantidad de horas de operación como en el ejemplo, los cálculos se realizarán automáticamente </t>
  </si>
  <si>
    <t>Horas diarias operacion</t>
  </si>
  <si>
    <t>Transacciones</t>
  </si>
  <si>
    <t>Cantidad Max TPM</t>
  </si>
  <si>
    <t>Cantidad Max TPD</t>
  </si>
  <si>
    <t>Cantidad Max TPH</t>
  </si>
  <si>
    <t>Cantidad Max TPS</t>
  </si>
  <si>
    <t>Tiempo Max</t>
  </si>
  <si>
    <t>Tiempo Min</t>
  </si>
  <si>
    <t>ms</t>
  </si>
  <si>
    <t>Nombre de la transacción</t>
  </si>
  <si>
    <t>Listar los nombres de las tablas usadas en dynamo</t>
  </si>
  <si>
    <t>ShortBalance (estrés)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</si>
</sst>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0"/>
      <color theme="1"/>
      <name val="Arial"/>
    </font>
    <font>
      <sz val="10"/>
      <color theme="1"/>
      <name val="Aptos Narrow"/>
      <scheme val="minor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left" indent="5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1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4EC0-409D-4746-A81E-20DF01389022}">
  <dimension ref="A1:D14"/>
  <sheetViews>
    <sheetView workbookViewId="0">
      <selection activeCell="A14" sqref="A14"/>
    </sheetView>
  </sheetViews>
  <sheetFormatPr baseColWidth="10" defaultRowHeight="14.5" x14ac:dyDescent="0.35"/>
  <cols>
    <col min="1" max="1" width="45.26953125" customWidth="1"/>
    <col min="2" max="2" width="19.54296875" customWidth="1"/>
    <col min="3" max="3" width="30" customWidth="1"/>
  </cols>
  <sheetData>
    <row r="1" spans="1:4" x14ac:dyDescent="0.35">
      <c r="A1" s="3" t="s">
        <v>10</v>
      </c>
    </row>
    <row r="2" spans="1:4" x14ac:dyDescent="0.35">
      <c r="B2" t="s">
        <v>2</v>
      </c>
      <c r="C2" t="s">
        <v>3</v>
      </c>
    </row>
    <row r="3" spans="1:4" ht="14.5" customHeight="1" x14ac:dyDescent="0.35">
      <c r="A3" t="s">
        <v>0</v>
      </c>
      <c r="B3" s="12" t="s">
        <v>4</v>
      </c>
      <c r="C3" t="s">
        <v>6</v>
      </c>
      <c r="D3" s="2" t="s">
        <v>7</v>
      </c>
    </row>
    <row r="4" spans="1:4" ht="43.5" x14ac:dyDescent="0.35">
      <c r="A4" t="s">
        <v>1</v>
      </c>
      <c r="B4" s="12"/>
      <c r="C4" t="s">
        <v>5</v>
      </c>
      <c r="D4" s="2" t="s">
        <v>9</v>
      </c>
    </row>
    <row r="5" spans="1:4" x14ac:dyDescent="0.35">
      <c r="A5" t="s">
        <v>0</v>
      </c>
      <c r="B5" s="13" t="s">
        <v>8</v>
      </c>
      <c r="C5">
        <v>4868</v>
      </c>
      <c r="D5">
        <v>0.45700000000000002</v>
      </c>
    </row>
    <row r="6" spans="1:4" x14ac:dyDescent="0.35">
      <c r="A6" t="s">
        <v>1</v>
      </c>
      <c r="B6" s="13"/>
      <c r="C6">
        <v>9375</v>
      </c>
      <c r="D6">
        <v>0.44600000000000001</v>
      </c>
    </row>
    <row r="7" spans="1:4" x14ac:dyDescent="0.35">
      <c r="A7" t="s">
        <v>0</v>
      </c>
      <c r="B7" s="12">
        <v>31.68</v>
      </c>
      <c r="C7">
        <v>9703</v>
      </c>
      <c r="D7">
        <v>0.47099999999999997</v>
      </c>
    </row>
    <row r="8" spans="1:4" x14ac:dyDescent="0.35">
      <c r="A8" t="s">
        <v>1</v>
      </c>
      <c r="B8" s="12"/>
      <c r="C8">
        <v>18864</v>
      </c>
      <c r="D8">
        <v>0.44</v>
      </c>
    </row>
    <row r="14" spans="1:4" x14ac:dyDescent="0.35">
      <c r="A14" t="s">
        <v>11</v>
      </c>
    </row>
  </sheetData>
  <mergeCells count="3">
    <mergeCell ref="B3:B4"/>
    <mergeCell ref="B5:B6"/>
    <mergeCell ref="B7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B487D-E3A9-497D-AA97-FF58695FA429}">
  <dimension ref="A1:Z998"/>
  <sheetViews>
    <sheetView tabSelected="1" workbookViewId="0">
      <selection activeCell="E7" sqref="E7"/>
    </sheetView>
  </sheetViews>
  <sheetFormatPr baseColWidth="10" defaultColWidth="12.6328125" defaultRowHeight="14.5" x14ac:dyDescent="0.35"/>
  <cols>
    <col min="1" max="26" width="25.90625" customWidth="1"/>
  </cols>
  <sheetData>
    <row r="1" spans="1:26" x14ac:dyDescent="0.35">
      <c r="A1" s="14" t="s">
        <v>12</v>
      </c>
      <c r="B1" s="15"/>
      <c r="C1" s="15"/>
      <c r="D1" s="15"/>
      <c r="E1" s="15"/>
      <c r="F1" s="1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5">
      <c r="A2" s="4"/>
      <c r="B2" s="4"/>
      <c r="C2" s="4"/>
      <c r="D2" s="4"/>
      <c r="E2" s="4"/>
      <c r="F2" s="4"/>
      <c r="G2" s="5"/>
      <c r="H2" s="5"/>
      <c r="I2" s="5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5">
      <c r="A3" s="7" t="s">
        <v>13</v>
      </c>
      <c r="B3" s="7" t="s">
        <v>14</v>
      </c>
      <c r="C3" s="7" t="s">
        <v>15</v>
      </c>
      <c r="D3" s="8" t="s">
        <v>16</v>
      </c>
      <c r="E3" s="7" t="s">
        <v>17</v>
      </c>
      <c r="F3" s="7" t="s">
        <v>18</v>
      </c>
      <c r="G3" s="16" t="s">
        <v>19</v>
      </c>
      <c r="H3" s="17"/>
      <c r="I3" s="18" t="s">
        <v>20</v>
      </c>
      <c r="J3" s="1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35">
      <c r="A4" s="19">
        <v>24</v>
      </c>
      <c r="B4" t="s">
        <v>1</v>
      </c>
      <c r="C4" s="8">
        <v>0</v>
      </c>
      <c r="D4" s="19">
        <v>169853</v>
      </c>
      <c r="E4" s="8">
        <f>(D4/A4)</f>
        <v>7077.208333333333</v>
      </c>
      <c r="F4" s="11">
        <f t="shared" ref="F4:F17" si="0">(E4/3600)</f>
        <v>1.9658912037037035</v>
      </c>
      <c r="G4" s="9"/>
      <c r="H4" s="10" t="s">
        <v>21</v>
      </c>
      <c r="I4" s="9"/>
      <c r="J4" s="10" t="s">
        <v>21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5">
      <c r="A5" s="19">
        <v>24</v>
      </c>
      <c r="B5" t="s">
        <v>0</v>
      </c>
      <c r="C5" s="9"/>
      <c r="D5" s="19">
        <v>169853</v>
      </c>
      <c r="E5" s="8">
        <f>(D8/A5)</f>
        <v>12500</v>
      </c>
      <c r="F5" s="11">
        <f t="shared" si="0"/>
        <v>3.4722222222222223</v>
      </c>
      <c r="G5" s="9"/>
      <c r="H5" s="10" t="s">
        <v>21</v>
      </c>
      <c r="I5" s="9"/>
      <c r="J5" s="10" t="s">
        <v>21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5">
      <c r="A6" s="19">
        <v>24</v>
      </c>
      <c r="B6" t="s">
        <v>24</v>
      </c>
      <c r="D6" s="1">
        <v>200000</v>
      </c>
    </row>
    <row r="7" spans="1:26" x14ac:dyDescent="0.35">
      <c r="A7" s="19">
        <v>24</v>
      </c>
      <c r="B7" t="s">
        <v>24</v>
      </c>
      <c r="D7" s="1">
        <v>200000</v>
      </c>
    </row>
    <row r="8" spans="1:26" ht="15.75" customHeight="1" x14ac:dyDescent="0.35">
      <c r="A8" s="19">
        <v>24</v>
      </c>
      <c r="B8" t="s">
        <v>24</v>
      </c>
      <c r="C8" s="9"/>
      <c r="D8" s="19">
        <v>300000</v>
      </c>
      <c r="E8" s="8">
        <v>28567</v>
      </c>
      <c r="F8" s="8">
        <f>(E8/3600)</f>
        <v>7.9352777777777774</v>
      </c>
      <c r="G8" s="9"/>
      <c r="H8" s="10" t="s">
        <v>21</v>
      </c>
      <c r="I8" s="9"/>
      <c r="J8" s="10" t="s">
        <v>21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5">
      <c r="A9" s="19">
        <v>24</v>
      </c>
      <c r="B9" t="s">
        <v>24</v>
      </c>
      <c r="C9" s="9"/>
      <c r="D9" s="19">
        <v>300000</v>
      </c>
      <c r="E9" s="8">
        <f>(D9/A9)</f>
        <v>12500</v>
      </c>
      <c r="F9" s="8">
        <f>(E9/3600)</f>
        <v>3.4722222222222223</v>
      </c>
      <c r="G9" s="9"/>
      <c r="H9" s="10" t="s">
        <v>21</v>
      </c>
      <c r="I9" s="9"/>
      <c r="J9" s="10" t="s">
        <v>21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35">
      <c r="A10" s="9"/>
      <c r="B10" s="8" t="s">
        <v>22</v>
      </c>
      <c r="C10" s="9"/>
      <c r="D10" s="8">
        <f t="shared" ref="D10:D17" si="1">(C10/30)</f>
        <v>0</v>
      </c>
      <c r="E10" s="8" t="e">
        <f t="shared" ref="E10:E17" si="2">(D10/A10)</f>
        <v>#DIV/0!</v>
      </c>
      <c r="F10" s="8" t="e">
        <f t="shared" si="0"/>
        <v>#DIV/0!</v>
      </c>
      <c r="G10" s="9"/>
      <c r="H10" s="10" t="s">
        <v>21</v>
      </c>
      <c r="I10" s="9"/>
      <c r="J10" s="10" t="s">
        <v>21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35">
      <c r="A11" s="9"/>
      <c r="B11" s="8" t="s">
        <v>22</v>
      </c>
      <c r="C11" s="9"/>
      <c r="D11" s="8">
        <f t="shared" si="1"/>
        <v>0</v>
      </c>
      <c r="E11" s="8" t="e">
        <f t="shared" si="2"/>
        <v>#DIV/0!</v>
      </c>
      <c r="F11" s="8" t="e">
        <f t="shared" si="0"/>
        <v>#DIV/0!</v>
      </c>
      <c r="G11" s="9"/>
      <c r="H11" s="10" t="s">
        <v>21</v>
      </c>
      <c r="I11" s="9"/>
      <c r="J11" s="10" t="s">
        <v>21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35">
      <c r="A12" s="9"/>
      <c r="B12" s="8" t="s">
        <v>22</v>
      </c>
      <c r="C12" s="9"/>
      <c r="D12" s="8">
        <f t="shared" si="1"/>
        <v>0</v>
      </c>
      <c r="E12" s="8" t="e">
        <f t="shared" si="2"/>
        <v>#DIV/0!</v>
      </c>
      <c r="F12" s="8" t="e">
        <f t="shared" si="0"/>
        <v>#DIV/0!</v>
      </c>
      <c r="G12" s="9"/>
      <c r="H12" s="10" t="s">
        <v>21</v>
      </c>
      <c r="I12" s="9"/>
      <c r="J12" s="10" t="s">
        <v>21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35">
      <c r="A13" s="9"/>
      <c r="B13" s="8" t="s">
        <v>22</v>
      </c>
      <c r="C13" s="9"/>
      <c r="D13" s="8">
        <f t="shared" si="1"/>
        <v>0</v>
      </c>
      <c r="E13" s="8" t="e">
        <f t="shared" si="2"/>
        <v>#DIV/0!</v>
      </c>
      <c r="F13" s="8" t="e">
        <f t="shared" si="0"/>
        <v>#DIV/0!</v>
      </c>
      <c r="G13" s="9"/>
      <c r="H13" s="10" t="s">
        <v>21</v>
      </c>
      <c r="I13" s="9"/>
      <c r="J13" s="10" t="s">
        <v>21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35">
      <c r="A14" s="9"/>
      <c r="B14" s="8" t="s">
        <v>22</v>
      </c>
      <c r="C14" s="9"/>
      <c r="D14" s="8">
        <f t="shared" si="1"/>
        <v>0</v>
      </c>
      <c r="E14" s="8" t="e">
        <f t="shared" si="2"/>
        <v>#DIV/0!</v>
      </c>
      <c r="F14" s="8" t="e">
        <f t="shared" si="0"/>
        <v>#DIV/0!</v>
      </c>
      <c r="G14" s="9"/>
      <c r="H14" s="10" t="s">
        <v>21</v>
      </c>
      <c r="I14" s="9"/>
      <c r="J14" s="10" t="s">
        <v>21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35">
      <c r="A15" s="9"/>
      <c r="B15" s="8" t="s">
        <v>22</v>
      </c>
      <c r="C15" s="9"/>
      <c r="D15" s="8">
        <f t="shared" si="1"/>
        <v>0</v>
      </c>
      <c r="E15" s="8" t="e">
        <f t="shared" si="2"/>
        <v>#DIV/0!</v>
      </c>
      <c r="F15" s="8" t="e">
        <f t="shared" si="0"/>
        <v>#DIV/0!</v>
      </c>
      <c r="G15" s="9"/>
      <c r="H15" s="10" t="s">
        <v>21</v>
      </c>
      <c r="I15" s="9"/>
      <c r="J15" s="10" t="s">
        <v>21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35">
      <c r="A16" s="9"/>
      <c r="B16" s="8" t="s">
        <v>22</v>
      </c>
      <c r="C16" s="9"/>
      <c r="D16" s="8">
        <f t="shared" si="1"/>
        <v>0</v>
      </c>
      <c r="E16" s="8" t="e">
        <f t="shared" si="2"/>
        <v>#DIV/0!</v>
      </c>
      <c r="F16" s="8" t="e">
        <f t="shared" si="0"/>
        <v>#DIV/0!</v>
      </c>
      <c r="G16" s="9"/>
      <c r="H16" s="10" t="s">
        <v>21</v>
      </c>
      <c r="I16" s="9"/>
      <c r="J16" s="10" t="s">
        <v>21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35">
      <c r="A17" s="9"/>
      <c r="B17" s="8" t="s">
        <v>22</v>
      </c>
      <c r="C17" s="9"/>
      <c r="D17" s="8">
        <f t="shared" si="1"/>
        <v>0</v>
      </c>
      <c r="E17" s="8" t="e">
        <f t="shared" si="2"/>
        <v>#DIV/0!</v>
      </c>
      <c r="F17" s="8" t="e">
        <f t="shared" si="0"/>
        <v>#DIV/0!</v>
      </c>
      <c r="G17" s="9"/>
      <c r="H17" s="10" t="s">
        <v>21</v>
      </c>
      <c r="I17" s="9"/>
      <c r="J17" s="10" t="s">
        <v>21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35">
      <c r="A23" s="14" t="s">
        <v>23</v>
      </c>
      <c r="B23" s="15"/>
      <c r="C23" s="15"/>
      <c r="D23" s="4"/>
      <c r="E23" s="4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mergeCells count="4">
    <mergeCell ref="A1:F1"/>
    <mergeCell ref="G3:H3"/>
    <mergeCell ref="I3:J3"/>
    <mergeCell ref="A23:C23"/>
  </mergeCells>
  <dataValidations count="1">
    <dataValidation type="list" allowBlank="1" showErrorMessage="1" sqref="H4:H5 J4:J5 J8:J17 H8:H17" xr:uid="{616A2DC6-64FD-4D27-A375-E5CAE804CE98}">
      <formula1>"seg,min,horas,ms"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Ospina Aguirre</dc:creator>
  <cp:lastModifiedBy>Alejandra Ospina Aguirre</cp:lastModifiedBy>
  <dcterms:created xsi:type="dcterms:W3CDTF">2024-10-21T19:31:37Z</dcterms:created>
  <dcterms:modified xsi:type="dcterms:W3CDTF">2024-10-23T22:00:29Z</dcterms:modified>
</cp:coreProperties>
</file>