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hidePivotFieldList="1"/>
  <mc:AlternateContent xmlns:mc="http://schemas.openxmlformats.org/markup-compatibility/2006">
    <mc:Choice Requires="x15">
      <x15ac:absPath xmlns:x15ac="http://schemas.microsoft.com/office/spreadsheetml/2010/11/ac" url="/Users/jakob_beckmann/Documents/_uni/eth/_courses/2017/autumn/advanced_sys_lab/gitlab/asl-fall17-project/processing/final/get_and_multigets/"/>
    </mc:Choice>
  </mc:AlternateContent>
  <bookViews>
    <workbookView xWindow="960" yWindow="440" windowWidth="34660" windowHeight="20840" tabRatio="500"/>
  </bookViews>
  <sheets>
    <sheet name="Sheet1" sheetId="2" r:id="rId1"/>
    <sheet name="data" sheetId="1" r:id="rId2"/>
  </sheets>
  <calcPr calcId="0" concurrentCalc="0"/>
  <pivotCaches>
    <pivotCache cacheId="0" r:id="rId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<sst xmlns="http://schemas.openxmlformats.org/spreadsheetml/2006/main" count="51" uniqueCount="50">
  <si>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GET_AND_MULTIGETS</t>
  </si>
  <si>
    <t>Operation</t>
  </si>
  <si>
    <t>Sharded</t>
  </si>
  <si>
    <t>Workers</t>
  </si>
  <si>
    <t>Clients</t>
  </si>
  <si>
    <t>Average Throughput (client)</t>
  </si>
  <si>
    <t>Std Throughtput (client)</t>
  </si>
  <si>
    <t>Average Latency (client)</t>
  </si>
  <si>
    <t>Std Latency (client)</t>
  </si>
  <si>
    <t>Average Throughput (mw)</t>
  </si>
  <si>
    <t>Std Throughput (mw)</t>
  </si>
  <si>
    <t>Average Latency (mw)</t>
  </si>
  <si>
    <t>Std Latency (mw)</t>
  </si>
  <si>
    <t>Average Queue Length (mw)</t>
  </si>
  <si>
    <t>Std Queue Length (mw)</t>
  </si>
  <si>
    <t>Average Queue Time (mw)</t>
  </si>
  <si>
    <t>Std Queue Time (mw)</t>
  </si>
  <si>
    <t>Average Server Time (mw)</t>
  </si>
  <si>
    <t>Std Server Time (mw)</t>
  </si>
  <si>
    <t>Hits/Throughput (mw)</t>
  </si>
  <si>
    <t>Std Throughput across reps (clients)</t>
  </si>
  <si>
    <t>Std Latency across reps (clients)</t>
  </si>
  <si>
    <t>Std Throughtput across reps (mw)</t>
  </si>
  <si>
    <t>Std Latency across reps (mw)</t>
  </si>
  <si>
    <t>Row Labels</t>
  </si>
  <si>
    <t>Grand Total</t>
  </si>
  <si>
    <t>Sum of Average Latency (client)</t>
  </si>
  <si>
    <t>Sum of Std Latency (client)</t>
  </si>
  <si>
    <t>Average 25 percentile</t>
  </si>
  <si>
    <t>Std 25 percentile</t>
  </si>
  <si>
    <t>Average 50 percentile</t>
  </si>
  <si>
    <t>Average 75 percentile</t>
  </si>
  <si>
    <t>Std 75 percentile</t>
  </si>
  <si>
    <t>Average 99 percentile</t>
  </si>
  <si>
    <t>Std 99 percentile</t>
  </si>
  <si>
    <t>Sum of Average 25 percentile</t>
  </si>
  <si>
    <t>Sum of Std 25 percentile</t>
  </si>
  <si>
    <t>Sum of Average 50 percentile</t>
  </si>
  <si>
    <t>Sum of Average 75 percentile</t>
  </si>
  <si>
    <t>Sum of Std 75 percentile</t>
  </si>
  <si>
    <t>Sum of Average 99 percentile</t>
  </si>
  <si>
    <t>Sum of Std 99 percentile</t>
  </si>
  <si>
    <t>Std 50 percentile</t>
  </si>
  <si>
    <t>Sum of Std 50 percentile</t>
  </si>
  <si>
    <t>Average 90 percentile</t>
  </si>
  <si>
    <t>Std 90 percentile</t>
  </si>
  <si>
    <t>Sum of Average 90 percentile</t>
  </si>
  <si>
    <t>Sum of Std 90 percentile</t>
  </si>
  <si>
    <t>FALSE</t>
  </si>
  <si>
    <t>Max Key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</si>
</sst>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0" fillId="0" borderId="0" xfId="0" pivotButton="1"/>
    <xf numFmtId="20" fontId="0" fillId="0" borderId="0" xfId="0" applyNumberFormat="1" applyAlignment="1">
      <alignment horizontal="left"/>
    </xf>
    <xf numFmtId="0" fontId="0" fillId="0" borderId="0" xfId="0" applyNumberForma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</a:t>
            </a:r>
            <a:r>
              <a:rPr lang="en-US" baseline="0"/>
              <a:t> times for non-sharded multigets</a:t>
            </a:r>
            <a:endParaRPr lang="en-US"/>
          </a:p>
        </c:rich>
      </c:tx>
      <c:layout>
        <c:manualLayout>
          <c:xMode val="edge"/>
          <c:yMode val="edge"/>
          <c:x val="0.18623848489527"/>
          <c:y val="0.02582159624413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25%ile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Sheet1!$C$4:$C$7</c:f>
                <c:numCache>
                  <c:formatCode>General</c:formatCode>
                  <c:ptCount val="4"/>
                  <c:pt idx="0">
                    <c:v>0.237635410314</c:v>
                  </c:pt>
                  <c:pt idx="1">
                    <c:v>0.2400980192</c:v>
                  </c:pt>
                  <c:pt idx="2">
                    <c:v>0.261218862484</c:v>
                  </c:pt>
                  <c:pt idx="3">
                    <c:v>0.298635239943</c:v>
                  </c:pt>
                </c:numCache>
              </c:numRef>
            </c:plus>
            <c:minus>
              <c:numRef>
                <c:f>Sheet1!$C$4:$C$7</c:f>
                <c:numCache>
                  <c:formatCode>General</c:formatCode>
                  <c:ptCount val="4"/>
                  <c:pt idx="0">
                    <c:v>0.237635410314</c:v>
                  </c:pt>
                  <c:pt idx="1">
                    <c:v>0.2400980192</c:v>
                  </c:pt>
                  <c:pt idx="2">
                    <c:v>0.261218862484</c:v>
                  </c:pt>
                  <c:pt idx="3">
                    <c:v>0.298635239943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Sheet1!$A$16:$A$19</c:f>
              <c:numCache>
                <c:formatCode>General</c:formatCode>
                <c:ptCount val="4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  <c:pt idx="3">
                  <c:v>9.0</c:v>
                </c:pt>
              </c:numCache>
            </c:numRef>
          </c:cat>
          <c:val>
            <c:numRef>
              <c:f>Sheet1!$B$4:$B$7</c:f>
              <c:numCache>
                <c:formatCode>General</c:formatCode>
                <c:ptCount val="4"/>
                <c:pt idx="0">
                  <c:v>1.3</c:v>
                </c:pt>
                <c:pt idx="1">
                  <c:v>1.56666666667</c:v>
                </c:pt>
                <c:pt idx="2">
                  <c:v>1.83333333333</c:v>
                </c:pt>
                <c:pt idx="3">
                  <c:v>2.17222222222</c:v>
                </c:pt>
              </c:numCache>
            </c:numRef>
          </c:val>
        </c:ser>
        <c:ser>
          <c:idx val="1"/>
          <c:order val="1"/>
          <c:tx>
            <c:v>50%ile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Sheet1!$E$4:$E$7</c:f>
                <c:numCache>
                  <c:formatCode>General</c:formatCode>
                  <c:ptCount val="4"/>
                  <c:pt idx="0">
                    <c:v>0.242535625036</c:v>
                  </c:pt>
                  <c:pt idx="1">
                    <c:v>0.263212928542</c:v>
                  </c:pt>
                  <c:pt idx="2">
                    <c:v>0.306785995539</c:v>
                  </c:pt>
                  <c:pt idx="3">
                    <c:v>0.369419258073</c:v>
                  </c:pt>
                </c:numCache>
              </c:numRef>
            </c:plus>
            <c:minus>
              <c:numRef>
                <c:f>Sheet1!$E$4:$E$7</c:f>
                <c:numCache>
                  <c:formatCode>General</c:formatCode>
                  <c:ptCount val="4"/>
                  <c:pt idx="0">
                    <c:v>0.242535625036</c:v>
                  </c:pt>
                  <c:pt idx="1">
                    <c:v>0.263212928542</c:v>
                  </c:pt>
                  <c:pt idx="2">
                    <c:v>0.306785995539</c:v>
                  </c:pt>
                  <c:pt idx="3">
                    <c:v>0.369419258073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Sheet1!$A$16:$A$19</c:f>
              <c:numCache>
                <c:formatCode>General</c:formatCode>
                <c:ptCount val="4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  <c:pt idx="3">
                  <c:v>9.0</c:v>
                </c:pt>
              </c:numCache>
            </c:numRef>
          </c:cat>
          <c:val>
            <c:numRef>
              <c:f>Sheet1!$D$4:$D$7</c:f>
              <c:numCache>
                <c:formatCode>General</c:formatCode>
                <c:ptCount val="4"/>
                <c:pt idx="0">
                  <c:v>2.53333333333</c:v>
                </c:pt>
                <c:pt idx="1">
                  <c:v>2.71111111111</c:v>
                </c:pt>
                <c:pt idx="2">
                  <c:v>2.9</c:v>
                </c:pt>
                <c:pt idx="3">
                  <c:v>3.13333333333</c:v>
                </c:pt>
              </c:numCache>
            </c:numRef>
          </c:val>
        </c:ser>
        <c:ser>
          <c:idx val="2"/>
          <c:order val="2"/>
          <c:tx>
            <c:v>75%ile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Sheet1!$G$4:$G$7</c:f>
                <c:numCache>
                  <c:formatCode>General</c:formatCode>
                  <c:ptCount val="4"/>
                  <c:pt idx="0">
                    <c:v>0.24070973489</c:v>
                  </c:pt>
                  <c:pt idx="1">
                    <c:v>0.245548605468</c:v>
                  </c:pt>
                  <c:pt idx="2">
                    <c:v>0.300761560609</c:v>
                  </c:pt>
                  <c:pt idx="3">
                    <c:v>0.364431691153</c:v>
                  </c:pt>
                </c:numCache>
              </c:numRef>
            </c:plus>
            <c:minus>
              <c:numRef>
                <c:f>Sheet1!$G$4:$G$7</c:f>
                <c:numCache>
                  <c:formatCode>General</c:formatCode>
                  <c:ptCount val="4"/>
                  <c:pt idx="0">
                    <c:v>0.24070973489</c:v>
                  </c:pt>
                  <c:pt idx="1">
                    <c:v>0.245548605468</c:v>
                  </c:pt>
                  <c:pt idx="2">
                    <c:v>0.300761560609</c:v>
                  </c:pt>
                  <c:pt idx="3">
                    <c:v>0.364431691153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Sheet1!$A$16:$A$19</c:f>
              <c:numCache>
                <c:formatCode>General</c:formatCode>
                <c:ptCount val="4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  <c:pt idx="3">
                  <c:v>9.0</c:v>
                </c:pt>
              </c:numCache>
            </c:numRef>
          </c:cat>
          <c:val>
            <c:numRef>
              <c:f>Sheet1!$F$4:$F$7</c:f>
              <c:numCache>
                <c:formatCode>General</c:formatCode>
                <c:ptCount val="4"/>
                <c:pt idx="0">
                  <c:v>2.81666666667</c:v>
                </c:pt>
                <c:pt idx="1">
                  <c:v>3.05</c:v>
                </c:pt>
                <c:pt idx="2">
                  <c:v>3.28888888889</c:v>
                </c:pt>
                <c:pt idx="3">
                  <c:v>3.58888888889</c:v>
                </c:pt>
              </c:numCache>
            </c:numRef>
          </c:val>
        </c:ser>
        <c:ser>
          <c:idx val="5"/>
          <c:order val="3"/>
          <c:tx>
            <c:v>90%ile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Sheet1!$I$4:$I$7</c:f>
                <c:numCache>
                  <c:formatCode>General</c:formatCode>
                  <c:ptCount val="4"/>
                  <c:pt idx="0">
                    <c:v>0.272785198839</c:v>
                  </c:pt>
                  <c:pt idx="1">
                    <c:v>0.429508002467</c:v>
                  </c:pt>
                  <c:pt idx="2">
                    <c:v>0.629555294856</c:v>
                  </c:pt>
                  <c:pt idx="3">
                    <c:v>0.820489253055</c:v>
                  </c:pt>
                </c:numCache>
              </c:numRef>
            </c:plus>
            <c:minus>
              <c:numRef>
                <c:f>Sheet1!$I$4:$I$7</c:f>
                <c:numCache>
                  <c:formatCode>General</c:formatCode>
                  <c:ptCount val="4"/>
                  <c:pt idx="0">
                    <c:v>0.272785198839</c:v>
                  </c:pt>
                  <c:pt idx="1">
                    <c:v>0.429508002467</c:v>
                  </c:pt>
                  <c:pt idx="2">
                    <c:v>0.629555294856</c:v>
                  </c:pt>
                  <c:pt idx="3">
                    <c:v>0.820489253055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Sheet1!$H$4:$H$7</c:f>
              <c:numCache>
                <c:formatCode>General</c:formatCode>
                <c:ptCount val="4"/>
                <c:pt idx="0">
                  <c:v>3.28333333333</c:v>
                </c:pt>
                <c:pt idx="1">
                  <c:v>3.82777777778</c:v>
                </c:pt>
                <c:pt idx="2">
                  <c:v>4.31111111111</c:v>
                </c:pt>
                <c:pt idx="3">
                  <c:v>5.04444444444</c:v>
                </c:pt>
              </c:numCache>
            </c:numRef>
          </c:val>
        </c:ser>
        <c:ser>
          <c:idx val="3"/>
          <c:order val="4"/>
          <c:tx>
            <c:v>99%ile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Sheet1!$K$4:$K$7</c:f>
                <c:numCache>
                  <c:formatCode>General</c:formatCode>
                  <c:ptCount val="4"/>
                  <c:pt idx="0">
                    <c:v>0.788562023787</c:v>
                  </c:pt>
                  <c:pt idx="1">
                    <c:v>0.591663214572</c:v>
                  </c:pt>
                  <c:pt idx="2">
                    <c:v>0.465579967226</c:v>
                  </c:pt>
                  <c:pt idx="3">
                    <c:v>0.425993648116</c:v>
                  </c:pt>
                </c:numCache>
              </c:numRef>
            </c:plus>
            <c:minus>
              <c:numRef>
                <c:f>Sheet1!$K$4:$K$7</c:f>
                <c:numCache>
                  <c:formatCode>General</c:formatCode>
                  <c:ptCount val="4"/>
                  <c:pt idx="0">
                    <c:v>0.788562023787</c:v>
                  </c:pt>
                  <c:pt idx="1">
                    <c:v>0.591663214572</c:v>
                  </c:pt>
                  <c:pt idx="2">
                    <c:v>0.465579967226</c:v>
                  </c:pt>
                  <c:pt idx="3">
                    <c:v>0.425993648116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Sheet1!$A$16:$A$19</c:f>
              <c:numCache>
                <c:formatCode>General</c:formatCode>
                <c:ptCount val="4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  <c:pt idx="3">
                  <c:v>9.0</c:v>
                </c:pt>
              </c:numCache>
            </c:numRef>
          </c:cat>
          <c:val>
            <c:numRef>
              <c:f>Sheet1!$J$4:$J$7</c:f>
              <c:numCache>
                <c:formatCode>General</c:formatCode>
                <c:ptCount val="4"/>
                <c:pt idx="0">
                  <c:v>7.07777777778</c:v>
                </c:pt>
                <c:pt idx="1">
                  <c:v>8.17777777778</c:v>
                </c:pt>
                <c:pt idx="2">
                  <c:v>8.68333333333</c:v>
                </c:pt>
                <c:pt idx="3">
                  <c:v>9.15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763552288"/>
        <c:axId val="-763548384"/>
      </c:barChart>
      <c:lineChart>
        <c:grouping val="standard"/>
        <c:varyColors val="0"/>
        <c:ser>
          <c:idx val="4"/>
          <c:order val="5"/>
          <c:tx>
            <c:v>Average response time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Sheet1!$M$4:$M$7</c:f>
                <c:numCache>
                  <c:formatCode>General</c:formatCode>
                  <c:ptCount val="4"/>
                  <c:pt idx="0">
                    <c:v>0.0472080623264</c:v>
                  </c:pt>
                  <c:pt idx="1">
                    <c:v>0.0567265754304</c:v>
                  </c:pt>
                  <c:pt idx="2">
                    <c:v>0.0641456514195</c:v>
                  </c:pt>
                  <c:pt idx="3">
                    <c:v>0.0720590700176</c:v>
                  </c:pt>
                </c:numCache>
              </c:numRef>
            </c:plus>
            <c:minus>
              <c:numRef>
                <c:f>Sheet1!$M$4:$M$7</c:f>
                <c:numCache>
                  <c:formatCode>General</c:formatCode>
                  <c:ptCount val="4"/>
                  <c:pt idx="0">
                    <c:v>0.0472080623264</c:v>
                  </c:pt>
                  <c:pt idx="1">
                    <c:v>0.0567265754304</c:v>
                  </c:pt>
                  <c:pt idx="2">
                    <c:v>0.0641456514195</c:v>
                  </c:pt>
                  <c:pt idx="3">
                    <c:v>0.0720590700176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errBars>
          <c:val>
            <c:numRef>
              <c:f>Sheet1!$L$4:$L$7</c:f>
              <c:numCache>
                <c:formatCode>General</c:formatCode>
                <c:ptCount val="4"/>
                <c:pt idx="0">
                  <c:v>2.40645833333</c:v>
                </c:pt>
                <c:pt idx="1">
                  <c:v>2.70872222222</c:v>
                </c:pt>
                <c:pt idx="2">
                  <c:v>2.97454166667</c:v>
                </c:pt>
                <c:pt idx="3">
                  <c:v>3.30868055556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63552288"/>
        <c:axId val="-763548384"/>
      </c:lineChart>
      <c:catAx>
        <c:axId val="-76355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</a:t>
                </a:r>
                <a:r>
                  <a:rPr lang="en-US" baseline="0"/>
                  <a:t> key length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3548384"/>
        <c:crosses val="autoZero"/>
        <c:auto val="1"/>
        <c:lblAlgn val="ctr"/>
        <c:lblOffset val="100"/>
        <c:noMultiLvlLbl val="0"/>
      </c:catAx>
      <c:valAx>
        <c:axId val="-7635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355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9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data!$B$5:$B$6</c:f>
              <c:numCache>
                <c:formatCode>General</c:formatCode>
                <c:ptCount val="2"/>
                <c:pt idx="0">
                  <c:v>1.0</c:v>
                </c:pt>
                <c:pt idx="1">
                  <c:v>0.0</c:v>
                </c:pt>
              </c:numCache>
            </c:numRef>
          </c:cat>
          <c:val>
            <c:numRef>
              <c:f>data!$E$5:$E$6</c:f>
              <c:numCache>
                <c:formatCode>General</c:formatCode>
                <c:ptCount val="2"/>
                <c:pt idx="0">
                  <c:v>3137.69583333</c:v>
                </c:pt>
                <c:pt idx="1">
                  <c:v>3634.31666667</c:v>
                </c:pt>
              </c:numCache>
            </c:numRef>
          </c:val>
          <c:smooth val="0"/>
        </c:ser>
        <c:ser>
          <c:idx val="1"/>
          <c:order val="1"/>
          <c:tx>
            <c:v>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data!$B$5:$B$6</c:f>
              <c:numCache>
                <c:formatCode>General</c:formatCode>
                <c:ptCount val="2"/>
                <c:pt idx="0">
                  <c:v>1.0</c:v>
                </c:pt>
                <c:pt idx="1">
                  <c:v>0.0</c:v>
                </c:pt>
              </c:numCache>
            </c:numRef>
          </c:cat>
          <c:val>
            <c:numRef>
              <c:f>data!$E$7:$E$8</c:f>
              <c:numCache>
                <c:formatCode>General</c:formatCode>
                <c:ptCount val="2"/>
                <c:pt idx="0">
                  <c:v>3325.85</c:v>
                </c:pt>
                <c:pt idx="1">
                  <c:v>4049.125</c:v>
                </c:pt>
              </c:numCache>
            </c:numRef>
          </c:val>
          <c:smooth val="0"/>
        </c:ser>
        <c:ser>
          <c:idx val="2"/>
          <c:order val="2"/>
          <c:tx>
            <c:v>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data!$B$5:$B$6</c:f>
              <c:numCache>
                <c:formatCode>General</c:formatCode>
                <c:ptCount val="2"/>
                <c:pt idx="0">
                  <c:v>1.0</c:v>
                </c:pt>
                <c:pt idx="1">
                  <c:v>0.0</c:v>
                </c:pt>
              </c:numCache>
            </c:numRef>
          </c:cat>
          <c:val>
            <c:numRef>
              <c:f>data!$E$9:$E$10</c:f>
              <c:numCache>
                <c:formatCode>General</c:formatCode>
                <c:ptCount val="2"/>
                <c:pt idx="0">
                  <c:v>3553.1</c:v>
                </c:pt>
                <c:pt idx="1">
                  <c:v>4451.44166667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66632560"/>
        <c:axId val="-766629808"/>
      </c:lineChart>
      <c:catAx>
        <c:axId val="-76663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6629808"/>
        <c:crosses val="autoZero"/>
        <c:auto val="1"/>
        <c:lblAlgn val="ctr"/>
        <c:lblOffset val="100"/>
        <c:noMultiLvlLbl val="0"/>
      </c:catAx>
      <c:valAx>
        <c:axId val="-76662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663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723900</xdr:colOff>
      <xdr:row>13</xdr:row>
      <xdr:rowOff>88900</xdr:rowOff>
    </xdr:from>
    <xdr:to>
      <xdr:col>7</xdr:col>
      <xdr:colOff>1447800</xdr:colOff>
      <xdr:row>40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463550</xdr:colOff>
      <xdr:row>19</xdr:row>
      <xdr:rowOff>120650</xdr:rowOff>
    </xdr:from>
    <xdr:to>
      <xdr:col>17</xdr:col>
      <xdr:colOff>165100</xdr:colOff>
      <xdr:row>38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065.439341666664" createdVersion="4" refreshedVersion="4" minRefreshableVersion="3" recordCount="8">
  <cacheSource type="worksheet">
    <worksheetSource ref="A4:AC12" sheet="data"/>
  </cacheSource>
  <cacheFields count="29">
    <cacheField name="Operation" numFmtId="20">
      <sharedItems containsSemiMixedTypes="0" containsNonDate="0" containsDate="1" containsString="0" minDate="1899-12-30T00:01:00" maxDate="1899-12-30T00:09:00" count="4">
        <d v="1899-12-30T00:09:00"/>
        <d v="1899-12-30T00:06:00"/>
        <d v="1899-12-30T00:03:00"/>
        <d v="1899-12-30T00:01:00"/>
      </sharedItems>
    </cacheField>
    <cacheField name="Sharded" numFmtId="0">
      <sharedItems count="2">
        <b v="1"/>
        <b v="0"/>
      </sharedItems>
    </cacheField>
    <cacheField name="Workers" numFmtId="0">
      <sharedItems containsSemiMixedTypes="0" containsString="0" containsNumber="1" containsInteger="1" minValue="64" maxValue="64"/>
    </cacheField>
    <cacheField name="Clients" numFmtId="0">
      <sharedItems containsSemiMixedTypes="0" containsString="0" containsNumber="1" containsInteger="1" minValue="2" maxValue="2"/>
    </cacheField>
    <cacheField name="Average Throughput (client)" numFmtId="0">
      <sharedItems containsSemiMixedTypes="0" containsString="0" containsNumber="1" minValue="3137.6958333299999" maxValue="5087.1583333299996"/>
    </cacheField>
    <cacheField name="Std Throughtput (client)" numFmtId="0">
      <sharedItems containsSemiMixedTypes="0" containsString="0" containsNumber="1" minValue="51.079051107300003" maxValue="87.308670060799997"/>
    </cacheField>
    <cacheField name="Average Latency (client)" numFmtId="0">
      <sharedItems containsSemiMixedTypes="0" containsString="0" containsNumber="1" minValue="2.3776736111100001" maxValue="3.8751319444400001"/>
    </cacheField>
    <cacheField name="Std Latency (client)" numFmtId="0">
      <sharedItems containsSemiMixedTypes="0" containsString="0" containsNumber="1" minValue="4.5660156895500001E-2" maxValue="7.8438620315399998E-2"/>
    </cacheField>
    <cacheField name="Average Throughput (mw)" numFmtId="0">
      <sharedItems containsSemiMixedTypes="0" containsString="0" containsNumber="1" minValue="3161.4166666699998" maxValue="5132.5833333299997"/>
    </cacheField>
    <cacheField name="Std Throughput (mw)" numFmtId="0">
      <sharedItems containsSemiMixedTypes="0" containsString="0" containsNumber="1" minValue="60.579816815000001" maxValue="100.60792009799999"/>
    </cacheField>
    <cacheField name="Average Latency (mw)" numFmtId="0">
      <sharedItems containsSemiMixedTypes="0" containsString="0" containsNumber="1" minValue="1.6887994791700001" maxValue="2.7441021458299999"/>
    </cacheField>
    <cacheField name="Std Latency (mw)" numFmtId="0">
      <sharedItems containsSemiMixedTypes="0" containsString="0" containsNumber="1" minValue="2.9619134974000001E-2" maxValue="6.0576467883600001E-2"/>
    </cacheField>
    <cacheField name="Average Queue Length (mw)" numFmtId="0">
      <sharedItems containsSemiMixedTypes="0" containsString="0" containsNumber="1" minValue="0.11041666666699999" maxValue="0.17916666666700001"/>
    </cacheField>
    <cacheField name="Std Queue Length (mw)" numFmtId="0">
      <sharedItems containsSemiMixedTypes="0" containsString="0" containsNumber="1" minValue="0.16217578280600001" maxValue="0.23833547253500001"/>
    </cacheField>
    <cacheField name="Average Queue Time (mw)" numFmtId="0">
      <sharedItems containsSemiMixedTypes="0" containsString="0" containsNumber="1" minValue="6.6005624999999998E-2" maxValue="9.8173187499999995E-2"/>
    </cacheField>
    <cacheField name="Std Queue Time (mw)" numFmtId="0">
      <sharedItems containsSemiMixedTypes="0" containsString="0" containsNumber="1" minValue="6.7449764976300003E-3" maxValue="1.12678290639E-2"/>
    </cacheField>
    <cacheField name="Average Server Time (mw)" numFmtId="0">
      <sharedItems containsSemiMixedTypes="0" containsString="0" containsNumber="1" minValue="1.5923529166699999" maxValue="2.5170505833300001"/>
    </cacheField>
    <cacheField name="Std Server Time (mw)" numFmtId="0">
      <sharedItems containsSemiMixedTypes="0" containsString="0" containsNumber="1" minValue="2.4474319032500001E-2" maxValue="5.15578673109E-2"/>
    </cacheField>
    <cacheField name="Hits/Throughput (mw)" numFmtId="0">
      <sharedItems containsSemiMixedTypes="0" containsString="0" containsNumber="1" minValue="1" maxValue="8.9999999999905107"/>
    </cacheField>
    <cacheField name="Average 25 percentile" numFmtId="0">
      <sharedItems containsSemiMixedTypes="0" containsString="0" containsNumber="1" minValue="1.2944444444400001" maxValue="3.2666666666699999"/>
    </cacheField>
    <cacheField name="Std 25 percentile" numFmtId="0">
      <sharedItems containsSemiMixedTypes="0" containsString="0" containsNumber="1" minValue="0.236325354549" maxValue="0.44721359550000001"/>
    </cacheField>
    <cacheField name="Average 50 percentile" numFmtId="0">
      <sharedItems containsSemiMixedTypes="0" containsString="0" containsNumber="1" minValue="2.5222222222199999" maxValue="3.5333333333299999"/>
    </cacheField>
    <cacheField name="Std 50 percentile" numFmtId="0">
      <sharedItems containsSemiMixedTypes="0" containsString="0" containsNumber="1" minValue="0.23403256574699999" maxValue="0.48989794855699997"/>
    </cacheField>
    <cacheField name="Average 75 percentile" numFmtId="0">
      <sharedItems containsSemiMixedTypes="0" containsString="0" containsNumber="1" minValue="2.7777777777799999" maxValue="3.95"/>
    </cacheField>
    <cacheField name="Std 75 percentile" numFmtId="0">
      <sharedItems containsSemiMixedTypes="0" containsString="0" containsNumber="1" minValue="0.24070973489" maxValue="0.55333215213700004"/>
    </cacheField>
    <cacheField name="Average 90 percentile" numFmtId="0">
      <sharedItems containsSemiMixedTypes="0" containsString="0" containsNumber="1" minValue="3.25" maxValue="5.0444444444399998"/>
    </cacheField>
    <cacheField name="Std 90 percentile" numFmtId="0">
      <sharedItems containsSemiMixedTypes="0" containsString="0" containsNumber="1" minValue="0.27278519883899999" maxValue="0.82048925305499998"/>
    </cacheField>
    <cacheField name="Average 99 percentile" numFmtId="0">
      <sharedItems containsSemiMixedTypes="0" containsString="0" containsNumber="1" minValue="6.7222222222200001" maxValue="9.6111111111100005"/>
    </cacheField>
    <cacheField name="Std 99 percentile" numFmtId="0">
      <sharedItems containsSemiMixedTypes="0" containsString="0" containsNumber="1" minValue="0.42599364811599999" maxValue="1.312745464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x v="0"/>
    <n v="64"/>
    <n v="2"/>
    <n v="3137.6958333299999"/>
    <n v="51.079051107300003"/>
    <n v="3.8751319444400001"/>
    <n v="6.9283286631400001E-2"/>
    <n v="3161.4166666699998"/>
    <n v="60.579816815000001"/>
    <n v="2.7441021458299999"/>
    <n v="5.5555118310999997E-2"/>
    <n v="0.11041666666699999"/>
    <n v="0.16968521779000001"/>
    <n v="9.3580958333300004E-2"/>
    <n v="1.05834234781E-2"/>
    <n v="2.5170505833300001"/>
    <n v="4.6391398937399998E-2"/>
    <n v="8.9999999999905107"/>
    <n v="3.2666666666699999"/>
    <n v="0.44721359550000001"/>
    <n v="3.5333333333299999"/>
    <n v="0.48989794855699997"/>
    <n v="3.95"/>
    <n v="0.55333215213700004"/>
    <n v="4.8166666666699998"/>
    <n v="0.68018163664099995"/>
    <n v="9.6111111111100005"/>
    <n v="1.0560129727900001"/>
  </r>
  <r>
    <x v="0"/>
    <x v="1"/>
    <n v="64"/>
    <n v="2"/>
    <n v="3634.3166666699999"/>
    <n v="73.006346178100003"/>
    <n v="3.3086805555600001"/>
    <n v="7.2059070017599994E-2"/>
    <n v="3667.34583333"/>
    <n v="72.553088254900004"/>
    <n v="2.2278599583299998"/>
    <n v="3.8392475910499997E-2"/>
    <n v="0.13333333333299999"/>
    <n v="0.16217578280600001"/>
    <n v="8.1943208333300002E-2"/>
    <n v="6.8357037659400001E-3"/>
    <n v="2.0253162708299999"/>
    <n v="3.2102620403900002E-2"/>
    <n v="8.9999897746294693"/>
    <n v="2.1722222222199998"/>
    <n v="0.29863523994300001"/>
    <n v="3.13333333333"/>
    <n v="0.36941925807300002"/>
    <n v="3.5888888888900001"/>
    <n v="0.364431691153"/>
    <n v="5.0444444444399998"/>
    <n v="0.82048925305499998"/>
    <n v="9.15"/>
    <n v="0.42599364811599999"/>
  </r>
  <r>
    <x v="1"/>
    <x v="0"/>
    <n v="64"/>
    <n v="2"/>
    <n v="3325.85"/>
    <n v="51.282398424699998"/>
    <n v="3.6389583333300002"/>
    <n v="6.1310146086299998E-2"/>
    <n v="3354.6624999999999"/>
    <n v="64.491748591800004"/>
    <n v="2.6395573958299998"/>
    <n v="5.17873615533E-2"/>
    <n v="0.17916666666700001"/>
    <n v="0.23833547253500001"/>
    <n v="9.7688125000000001E-2"/>
    <n v="1.01739985438E-2"/>
    <n v="2.4410510208299998"/>
    <n v="4.2659352102000003E-2"/>
    <n v="6"/>
    <n v="3.05"/>
    <n v="0.35355339059300001"/>
    <n v="3.2944444444399998"/>
    <n v="0.37490739597299999"/>
    <n v="3.6833333333299998"/>
    <n v="0.41479973906599998"/>
    <n v="4.6166666666699996"/>
    <n v="0.50555735114199996"/>
    <n v="9.2555555555600009"/>
    <n v="0.84590516936299998"/>
  </r>
  <r>
    <x v="1"/>
    <x v="1"/>
    <n v="64"/>
    <n v="2"/>
    <n v="4049.125"/>
    <n v="77.202464106600004"/>
    <n v="2.97454166667"/>
    <n v="6.4145651419500002E-2"/>
    <n v="4082.8"/>
    <n v="80.032932743299995"/>
    <n v="2.0477100625000002"/>
    <n v="3.75438308296E-2"/>
    <n v="0.14791666666700001"/>
    <n v="0.17589184040700001"/>
    <n v="7.9250833333300005E-2"/>
    <n v="7.8738161881199992E-3"/>
    <n v="1.8782106249999999"/>
    <n v="3.1164561285599999E-2"/>
    <n v="5.9999938767512404"/>
    <n v="1.8333333333299999"/>
    <n v="0.261218862484"/>
    <n v="2.9"/>
    <n v="0.30678599553899999"/>
    <n v="3.2888888888899999"/>
    <n v="0.300761560609"/>
    <n v="4.3111111111099998"/>
    <n v="0.62955529485600004"/>
    <n v="8.6833333333299993"/>
    <n v="0.46557996722599998"/>
  </r>
  <r>
    <x v="2"/>
    <x v="0"/>
    <n v="64"/>
    <n v="2"/>
    <n v="3553.1"/>
    <n v="73.315329589000001"/>
    <n v="3.40907638889"/>
    <n v="7.8438620315399998E-2"/>
    <n v="3583.7041666700002"/>
    <n v="84.641279853699999"/>
    <n v="2.50959308333"/>
    <n v="6.0576467883600001E-2"/>
    <n v="0.15416666666699999"/>
    <n v="0.21669912123000001"/>
    <n v="9.8173187499999995E-2"/>
    <n v="1.12678290639E-2"/>
    <n v="2.3379408333299998"/>
    <n v="5.15578673109E-2"/>
    <n v="2.9999999999972"/>
    <n v="2.9055555555599999"/>
    <n v="0.311490198547"/>
    <n v="3.13333333333"/>
    <n v="0.33431228796200002"/>
    <n v="3.4833333333300001"/>
    <n v="0.382330316073"/>
    <n v="4.1833333333300002"/>
    <n v="0.540424669616"/>
    <n v="8.3277777777799997"/>
    <n v="1.31274546413"/>
  </r>
  <r>
    <x v="2"/>
    <x v="1"/>
    <n v="64"/>
    <n v="2"/>
    <n v="4451.4416666699999"/>
    <n v="87.308670060799997"/>
    <n v="2.70872222222"/>
    <n v="5.6726575430400002E-2"/>
    <n v="4485.0874999999996"/>
    <n v="86.967503570100007"/>
    <n v="1.8920040416699999"/>
    <n v="3.5900923586E-2"/>
    <n v="0.15625"/>
    <n v="0.17857017279000001"/>
    <n v="7.2753083333299995E-2"/>
    <n v="6.7449764976300003E-3"/>
    <n v="1.7560396250000001"/>
    <n v="2.91014160945E-2"/>
    <n v="2.9999972129863601"/>
    <n v="1.56666666667"/>
    <n v="0.24009801920000001"/>
    <n v="2.7111111111100001"/>
    <n v="0.26321292854200001"/>
    <n v="3.05"/>
    <n v="0.245548605468"/>
    <n v="3.8277777777800002"/>
    <n v="0.42950800246699999"/>
    <n v="8.1777777777799994"/>
    <n v="0.591663214572"/>
  </r>
  <r>
    <x v="3"/>
    <x v="0"/>
    <n v="64"/>
    <n v="2"/>
    <n v="5087.1583333299996"/>
    <n v="86.807123687699999"/>
    <n v="2.3776736111100001"/>
    <n v="4.5660156895500001E-2"/>
    <n v="5132.5833333299997"/>
    <n v="100.60792009799999"/>
    <n v="1.6887994791700001"/>
    <n v="3.3883469976699998E-2"/>
    <n v="0.166666666667"/>
    <n v="0.196667024243"/>
    <n v="6.7252187500000005E-2"/>
    <n v="7.4410499132200004E-3"/>
    <n v="1.5923529166699999"/>
    <n v="2.7166495658999999E-2"/>
    <n v="1"/>
    <n v="1.2944444444400001"/>
    <n v="0.236325354549"/>
    <n v="2.5222222222199999"/>
    <n v="0.23403256574699999"/>
    <n v="2.7777777777799999"/>
    <n v="0.24145528280600001"/>
    <n v="3.25"/>
    <n v="0.29154759474199998"/>
    <n v="6.7222222222200001"/>
    <n v="1.08223926655"/>
  </r>
  <r>
    <x v="3"/>
    <x v="1"/>
    <n v="64"/>
    <n v="2"/>
    <n v="5019.5625"/>
    <n v="86.448208827200006"/>
    <n v="2.4064583333299998"/>
    <n v="4.7208062326399999E-2"/>
    <n v="5061.9708333299996"/>
    <n v="87.786504121700005"/>
    <n v="1.70548110417"/>
    <n v="2.9619134974000001E-2"/>
    <n v="0.16875000000000001"/>
    <n v="0.17688854389700001"/>
    <n v="6.6005624999999998E-2"/>
    <n v="6.9226814139400003E-3"/>
    <n v="1.60968977083"/>
    <n v="2.4474319032500001E-2"/>
    <n v="1"/>
    <n v="1.3"/>
    <n v="0.23763541031400001"/>
    <n v="2.5333333333299999"/>
    <n v="0.24253562503600001"/>
    <n v="2.8166666666700002"/>
    <n v="0.24070973489"/>
    <n v="3.2833333333299999"/>
    <n v="0.27278519883899999"/>
    <n v="7.0777777777799997"/>
    <n v="0.788562023787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M8" firstHeaderRow="0" firstDataRow="1" firstDataCol="1" rowPageCount="1" colPageCount="1"/>
  <pivotFields count="29">
    <pivotField axis="axisRow" numFmtId="20" showAll="0">
      <items count="5">
        <item x="3"/>
        <item x="2"/>
        <item x="1"/>
        <item x="0"/>
        <item t="default"/>
      </items>
    </pivotField>
    <pivotField axis="axisPage" multipleItemSelectionAllowe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1" hier="-1"/>
  </pageFields>
  <dataFields count="12">
    <dataField name="Sum of Average 25 percentile" fld="19" baseField="0" baseItem="0"/>
    <dataField name="Sum of Std 25 percentile" fld="20" baseField="0" baseItem="0"/>
    <dataField name="Sum of Average 50 percentile" fld="21" baseField="0" baseItem="0"/>
    <dataField name="Sum of Std 50 percentile" fld="22" baseField="0" baseItem="0"/>
    <dataField name="Sum of Average 75 percentile" fld="23" baseField="0" baseItem="0"/>
    <dataField name="Sum of Std 75 percentile" fld="24" baseField="0" baseItem="0"/>
    <dataField name="Sum of Average 90 percentile" fld="25" baseField="0" baseItem="0"/>
    <dataField name="Sum of Std 90 percentile" fld="26" baseField="0" baseItem="0"/>
    <dataField name="Sum of Average 99 percentile" fld="27" baseField="0" baseItem="0"/>
    <dataField name="Sum of Std 99 percentile" fld="28" baseField="0" baseItem="0"/>
    <dataField name="Sum of Average Latency (client)" fld="6" baseField="0" baseItem="0"/>
    <dataField name="Sum of Std Latency (client)" fld="7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J20" sqref="J20"/>
    </sheetView>
  </sheetViews>
  <sheetFormatPr baseColWidth="10" defaultRowHeight="16" x14ac:dyDescent="0.2"/>
  <cols>
    <col min="1" max="1" width="12.83203125" customWidth="1"/>
    <col min="2" max="2" width="25" customWidth="1"/>
    <col min="3" max="3" width="21" customWidth="1"/>
    <col min="4" max="4" width="25" customWidth="1"/>
    <col min="5" max="5" width="21" customWidth="1"/>
    <col min="6" max="6" width="25" customWidth="1"/>
    <col min="7" max="7" width="21" customWidth="1"/>
    <col min="8" max="8" width="25" customWidth="1"/>
    <col min="9" max="9" width="21" customWidth="1"/>
    <col min="10" max="10" width="25" customWidth="1"/>
    <col min="11" max="11" width="21" customWidth="1"/>
    <col min="12" max="12" width="26.6640625" customWidth="1"/>
    <col min="13" max="13" width="22.6640625" customWidth="1"/>
  </cols>
  <sheetData>
    <row r="1" spans="1:13" x14ac:dyDescent="0.2">
      <c r="A1" s="2" t="s">
        <v>2</v>
      </c>
      <c r="B1" t="s">
        <v>48</v>
      </c>
    </row>
    <row r="3" spans="1:13" x14ac:dyDescent="0.2">
      <c r="A3" s="2" t="s">
        <v>24</v>
      </c>
      <c r="B3" t="s">
        <v>35</v>
      </c>
      <c r="C3" t="s">
        <v>36</v>
      </c>
      <c r="D3" t="s">
        <v>37</v>
      </c>
      <c r="E3" t="s">
        <v>43</v>
      </c>
      <c r="F3" t="s">
        <v>38</v>
      </c>
      <c r="G3" t="s">
        <v>39</v>
      </c>
      <c r="H3" t="s">
        <v>46</v>
      </c>
      <c r="I3" t="s">
        <v>47</v>
      </c>
      <c r="J3" t="s">
        <v>40</v>
      </c>
      <c r="K3" t="s">
        <v>41</v>
      </c>
      <c r="L3" t="s">
        <v>26</v>
      </c>
      <c r="M3" t="s">
        <v>27</v>
      </c>
    </row>
    <row r="4" spans="1:13" x14ac:dyDescent="0.2">
      <c r="A4" s="3">
        <v>6.9444444444444447E-4</v>
      </c>
      <c r="B4" s="4">
        <v>1.3</v>
      </c>
      <c r="C4" s="4">
        <v>0.23763541031400001</v>
      </c>
      <c r="D4" s="4">
        <v>2.5333333333299999</v>
      </c>
      <c r="E4" s="4">
        <v>0.24253562503600001</v>
      </c>
      <c r="F4" s="4">
        <v>2.8166666666700002</v>
      </c>
      <c r="G4" s="4">
        <v>0.24070973489</v>
      </c>
      <c r="H4" s="4">
        <v>3.2833333333299999</v>
      </c>
      <c r="I4" s="4">
        <v>0.27278519883899999</v>
      </c>
      <c r="J4" s="4">
        <v>7.0777777777799997</v>
      </c>
      <c r="K4" s="4">
        <v>0.78856202378700002</v>
      </c>
      <c r="L4" s="4">
        <v>2.4064583333299998</v>
      </c>
      <c r="M4" s="4">
        <v>4.7208062326399999E-2</v>
      </c>
    </row>
    <row r="5" spans="1:13" x14ac:dyDescent="0.2">
      <c r="A5" s="3">
        <v>2.0833333333333333E-3</v>
      </c>
      <c r="B5" s="4">
        <v>1.56666666667</v>
      </c>
      <c r="C5" s="4">
        <v>0.24009801920000001</v>
      </c>
      <c r="D5" s="4">
        <v>2.7111111111100001</v>
      </c>
      <c r="E5" s="4">
        <v>0.26321292854200001</v>
      </c>
      <c r="F5" s="4">
        <v>3.05</v>
      </c>
      <c r="G5" s="4">
        <v>0.245548605468</v>
      </c>
      <c r="H5" s="4">
        <v>3.8277777777800002</v>
      </c>
      <c r="I5" s="4">
        <v>0.42950800246699999</v>
      </c>
      <c r="J5" s="4">
        <v>8.1777777777799994</v>
      </c>
      <c r="K5" s="4">
        <v>0.591663214572</v>
      </c>
      <c r="L5" s="4">
        <v>2.70872222222</v>
      </c>
      <c r="M5" s="4">
        <v>5.6726575430400002E-2</v>
      </c>
    </row>
    <row r="6" spans="1:13" x14ac:dyDescent="0.2">
      <c r="A6" s="3">
        <v>4.1666666666666666E-3</v>
      </c>
      <c r="B6" s="4">
        <v>1.8333333333299999</v>
      </c>
      <c r="C6" s="4">
        <v>0.261218862484</v>
      </c>
      <c r="D6" s="4">
        <v>2.9</v>
      </c>
      <c r="E6" s="4">
        <v>0.30678599553899999</v>
      </c>
      <c r="F6" s="4">
        <v>3.2888888888899999</v>
      </c>
      <c r="G6" s="4">
        <v>0.300761560609</v>
      </c>
      <c r="H6" s="4">
        <v>4.3111111111099998</v>
      </c>
      <c r="I6" s="4">
        <v>0.62955529485600004</v>
      </c>
      <c r="J6" s="4">
        <v>8.6833333333299993</v>
      </c>
      <c r="K6" s="4">
        <v>0.46557996722599998</v>
      </c>
      <c r="L6" s="4">
        <v>2.97454166667</v>
      </c>
      <c r="M6" s="4">
        <v>6.4145651419500002E-2</v>
      </c>
    </row>
    <row r="7" spans="1:13" x14ac:dyDescent="0.2">
      <c r="A7" s="3">
        <v>6.2499999999999995E-3</v>
      </c>
      <c r="B7" s="4">
        <v>2.1722222222199998</v>
      </c>
      <c r="C7" s="4">
        <v>0.29863523994300001</v>
      </c>
      <c r="D7" s="4">
        <v>3.13333333333</v>
      </c>
      <c r="E7" s="4">
        <v>0.36941925807300002</v>
      </c>
      <c r="F7" s="4">
        <v>3.5888888888900001</v>
      </c>
      <c r="G7" s="4">
        <v>0.364431691153</v>
      </c>
      <c r="H7" s="4">
        <v>5.0444444444399998</v>
      </c>
      <c r="I7" s="4">
        <v>0.82048925305499998</v>
      </c>
      <c r="J7" s="4">
        <v>9.15</v>
      </c>
      <c r="K7" s="4">
        <v>0.42599364811599999</v>
      </c>
      <c r="L7" s="4">
        <v>3.3086805555600001</v>
      </c>
      <c r="M7" s="4">
        <v>7.2059070017599994E-2</v>
      </c>
    </row>
    <row r="8" spans="1:13" x14ac:dyDescent="0.2">
      <c r="A8" s="3" t="s">
        <v>25</v>
      </c>
      <c r="B8" s="4">
        <v>6.8722222222199996</v>
      </c>
      <c r="C8" s="4">
        <v>1.037587531941</v>
      </c>
      <c r="D8" s="4">
        <v>11.27777777777</v>
      </c>
      <c r="E8" s="4">
        <v>1.18195380719</v>
      </c>
      <c r="F8" s="4">
        <v>12.74444444445</v>
      </c>
      <c r="G8" s="4">
        <v>1.1514515921199999</v>
      </c>
      <c r="H8" s="4">
        <v>16.46666666666</v>
      </c>
      <c r="I8" s="4">
        <v>2.1523377492169997</v>
      </c>
      <c r="J8" s="4">
        <v>33.088888888889997</v>
      </c>
      <c r="K8" s="4">
        <v>2.2717988537009997</v>
      </c>
      <c r="L8" s="4">
        <v>11.398402777779999</v>
      </c>
      <c r="M8" s="4">
        <v>0.2401393591939</v>
      </c>
    </row>
    <row r="15" spans="1:13" x14ac:dyDescent="0.2">
      <c r="A15" t="s">
        <v>49</v>
      </c>
    </row>
    <row r="16" spans="1:13" x14ac:dyDescent="0.2">
      <c r="A16">
        <v>1</v>
      </c>
    </row>
    <row r="17" spans="1:1" x14ac:dyDescent="0.2">
      <c r="A17">
        <v>3</v>
      </c>
    </row>
    <row r="18" spans="1:1" x14ac:dyDescent="0.2">
      <c r="A18">
        <v>6</v>
      </c>
    </row>
    <row r="19" spans="1:1" x14ac:dyDescent="0.2">
      <c r="A19">
        <v>9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workbookViewId="0">
      <selection activeCell="A4" sqref="A4:AC12"/>
    </sheetView>
  </sheetViews>
  <sheetFormatPr baseColWidth="10" defaultRowHeight="16" x14ac:dyDescent="0.2"/>
  <sheetData>
    <row r="1" spans="1:34" x14ac:dyDescent="0.2">
      <c r="A1" t="s">
        <v>0</v>
      </c>
    </row>
    <row r="4" spans="1:3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28</v>
      </c>
      <c r="U4" t="s">
        <v>29</v>
      </c>
      <c r="V4" t="s">
        <v>30</v>
      </c>
      <c r="W4" t="s">
        <v>42</v>
      </c>
      <c r="X4" t="s">
        <v>31</v>
      </c>
      <c r="Y4" t="s">
        <v>32</v>
      </c>
      <c r="Z4" t="s">
        <v>44</v>
      </c>
      <c r="AA4" t="s">
        <v>45</v>
      </c>
      <c r="AB4" t="s">
        <v>33</v>
      </c>
      <c r="AC4" t="s">
        <v>34</v>
      </c>
      <c r="AE4" t="s">
        <v>20</v>
      </c>
      <c r="AF4" t="s">
        <v>21</v>
      </c>
      <c r="AG4" t="s">
        <v>22</v>
      </c>
      <c r="AH4" t="s">
        <v>23</v>
      </c>
    </row>
    <row r="5" spans="1:34" x14ac:dyDescent="0.2">
      <c r="A5" s="1">
        <v>6.2499999999999995E-3</v>
      </c>
      <c r="B5" t="b">
        <v>1</v>
      </c>
      <c r="C5">
        <v>64</v>
      </c>
      <c r="D5">
        <v>2</v>
      </c>
      <c r="E5">
        <v>3137.6958333299999</v>
      </c>
      <c r="F5">
        <v>51.079051107300003</v>
      </c>
      <c r="G5">
        <v>3.8751319444400001</v>
      </c>
      <c r="H5">
        <v>6.9283286631400001E-2</v>
      </c>
      <c r="I5">
        <v>3161.4166666699998</v>
      </c>
      <c r="J5">
        <v>60.579816815000001</v>
      </c>
      <c r="K5">
        <v>2.7441021458299999</v>
      </c>
      <c r="L5">
        <v>5.5555118310999997E-2</v>
      </c>
      <c r="M5">
        <v>0.11041666666699999</v>
      </c>
      <c r="N5">
        <v>0.16968521779000001</v>
      </c>
      <c r="O5">
        <v>9.3580958333300004E-2</v>
      </c>
      <c r="P5">
        <v>1.05834234781E-2</v>
      </c>
      <c r="Q5">
        <v>2.5170505833300001</v>
      </c>
      <c r="R5">
        <v>4.6391398937399998E-2</v>
      </c>
      <c r="S5">
        <v>8.9999999999905107</v>
      </c>
      <c r="T5">
        <v>3.2666666666699999</v>
      </c>
      <c r="U5">
        <v>0.44721359550000001</v>
      </c>
      <c r="V5">
        <v>3.5333333333299999</v>
      </c>
      <c r="W5">
        <v>0.48989794855699997</v>
      </c>
      <c r="X5">
        <v>3.95</v>
      </c>
      <c r="Y5">
        <v>0.55333215213700004</v>
      </c>
      <c r="Z5">
        <v>4.8166666666699998</v>
      </c>
      <c r="AA5">
        <v>0.68018163664099995</v>
      </c>
      <c r="AB5">
        <v>9.6111111111100005</v>
      </c>
      <c r="AC5">
        <v>1.0560129727900001</v>
      </c>
      <c r="AE5">
        <v>17.389455916799999</v>
      </c>
      <c r="AF5">
        <v>2.53966821441E-2</v>
      </c>
      <c r="AG5">
        <v>18.329008486100001</v>
      </c>
      <c r="AH5">
        <v>1.32457592801E-2</v>
      </c>
    </row>
    <row r="6" spans="1:34" x14ac:dyDescent="0.2">
      <c r="A6" s="1">
        <v>6.2499999999999995E-3</v>
      </c>
      <c r="B6" t="b">
        <v>0</v>
      </c>
      <c r="C6">
        <v>64</v>
      </c>
      <c r="D6">
        <v>2</v>
      </c>
      <c r="E6">
        <v>3634.3166666699999</v>
      </c>
      <c r="F6">
        <v>73.006346178100003</v>
      </c>
      <c r="G6">
        <v>3.3086805555600001</v>
      </c>
      <c r="H6">
        <v>7.2059070017599994E-2</v>
      </c>
      <c r="I6">
        <v>3667.34583333</v>
      </c>
      <c r="J6">
        <v>72.553088254900004</v>
      </c>
      <c r="K6">
        <v>2.2278599583299998</v>
      </c>
      <c r="L6">
        <v>3.8392475910499997E-2</v>
      </c>
      <c r="M6">
        <v>0.13333333333299999</v>
      </c>
      <c r="N6">
        <v>0.16217578280600001</v>
      </c>
      <c r="O6">
        <v>8.1943208333300002E-2</v>
      </c>
      <c r="P6">
        <v>6.8357037659400001E-3</v>
      </c>
      <c r="Q6">
        <v>2.0253162708299999</v>
      </c>
      <c r="R6">
        <v>3.2102620403900002E-2</v>
      </c>
      <c r="S6">
        <v>8.9999897746294693</v>
      </c>
      <c r="T6">
        <v>2.1722222222199998</v>
      </c>
      <c r="U6">
        <v>0.29863523994300001</v>
      </c>
      <c r="V6">
        <v>3.13333333333</v>
      </c>
      <c r="W6">
        <v>0.36941925807300002</v>
      </c>
      <c r="X6">
        <v>3.5888888888900001</v>
      </c>
      <c r="Y6">
        <v>0.364431691153</v>
      </c>
      <c r="Z6">
        <v>5.0444444444399998</v>
      </c>
      <c r="AA6">
        <v>0.82048925305499998</v>
      </c>
      <c r="AB6">
        <v>9.15</v>
      </c>
      <c r="AC6">
        <v>0.42599364811599999</v>
      </c>
      <c r="AE6">
        <v>76.739476409399998</v>
      </c>
      <c r="AF6">
        <v>5.9458557191899998E-2</v>
      </c>
      <c r="AG6">
        <v>73.732780122400001</v>
      </c>
      <c r="AH6">
        <v>3.4590041843999997E-2</v>
      </c>
    </row>
    <row r="7" spans="1:34" x14ac:dyDescent="0.2">
      <c r="A7" s="1">
        <v>4.1666666666666666E-3</v>
      </c>
      <c r="B7" t="b">
        <v>1</v>
      </c>
      <c r="C7">
        <v>64</v>
      </c>
      <c r="D7">
        <v>2</v>
      </c>
      <c r="E7">
        <v>3325.85</v>
      </c>
      <c r="F7">
        <v>51.282398424699998</v>
      </c>
      <c r="G7">
        <v>3.6389583333300002</v>
      </c>
      <c r="H7">
        <v>6.1310146086299998E-2</v>
      </c>
      <c r="I7">
        <v>3354.6624999999999</v>
      </c>
      <c r="J7">
        <v>64.491748591800004</v>
      </c>
      <c r="K7">
        <v>2.6395573958299998</v>
      </c>
      <c r="L7">
        <v>5.17873615533E-2</v>
      </c>
      <c r="M7">
        <v>0.17916666666700001</v>
      </c>
      <c r="N7">
        <v>0.23833547253500001</v>
      </c>
      <c r="O7">
        <v>9.7688125000000001E-2</v>
      </c>
      <c r="P7">
        <v>1.01739985438E-2</v>
      </c>
      <c r="Q7">
        <v>2.4410510208299998</v>
      </c>
      <c r="R7">
        <v>4.2659352102000003E-2</v>
      </c>
      <c r="S7">
        <v>6</v>
      </c>
      <c r="T7">
        <v>3.05</v>
      </c>
      <c r="U7">
        <v>0.35355339059300001</v>
      </c>
      <c r="V7">
        <v>3.2944444444399998</v>
      </c>
      <c r="W7">
        <v>0.37490739597299999</v>
      </c>
      <c r="X7">
        <v>3.6833333333299998</v>
      </c>
      <c r="Y7">
        <v>0.41479973906599998</v>
      </c>
      <c r="Z7">
        <v>4.6166666666699996</v>
      </c>
      <c r="AA7">
        <v>0.50555735114199996</v>
      </c>
      <c r="AB7">
        <v>9.2555555555600009</v>
      </c>
      <c r="AC7">
        <v>0.84590516936299998</v>
      </c>
      <c r="AE7">
        <v>59.1134277787</v>
      </c>
      <c r="AF7">
        <v>5.8259521754000003E-2</v>
      </c>
      <c r="AG7">
        <v>60.991070043100002</v>
      </c>
      <c r="AH7">
        <v>4.1951414113199997E-2</v>
      </c>
    </row>
    <row r="8" spans="1:34" x14ac:dyDescent="0.2">
      <c r="A8" s="1">
        <v>4.1666666666666666E-3</v>
      </c>
      <c r="B8" t="b">
        <v>0</v>
      </c>
      <c r="C8">
        <v>64</v>
      </c>
      <c r="D8">
        <v>2</v>
      </c>
      <c r="E8">
        <v>4049.125</v>
      </c>
      <c r="F8">
        <v>77.202464106600004</v>
      </c>
      <c r="G8">
        <v>2.97454166667</v>
      </c>
      <c r="H8">
        <v>6.4145651419500002E-2</v>
      </c>
      <c r="I8">
        <v>4082.8</v>
      </c>
      <c r="J8">
        <v>80.032932743299995</v>
      </c>
      <c r="K8">
        <v>2.0477100625000002</v>
      </c>
      <c r="L8">
        <v>3.75438308296E-2</v>
      </c>
      <c r="M8">
        <v>0.14791666666700001</v>
      </c>
      <c r="N8">
        <v>0.17589184040700001</v>
      </c>
      <c r="O8">
        <v>7.9250833333300005E-2</v>
      </c>
      <c r="P8">
        <v>7.8738161881199992E-3</v>
      </c>
      <c r="Q8">
        <v>1.8782106249999999</v>
      </c>
      <c r="R8">
        <v>3.1164561285599999E-2</v>
      </c>
      <c r="S8">
        <v>5.9999938767512404</v>
      </c>
      <c r="T8">
        <v>1.8333333333299999</v>
      </c>
      <c r="U8">
        <v>0.261218862484</v>
      </c>
      <c r="V8">
        <v>2.9</v>
      </c>
      <c r="W8">
        <v>0.30678599553899999</v>
      </c>
      <c r="X8">
        <v>3.2888888888899999</v>
      </c>
      <c r="Y8">
        <v>0.300761560609</v>
      </c>
      <c r="Z8">
        <v>4.3111111111099998</v>
      </c>
      <c r="AA8">
        <v>0.62955529485600004</v>
      </c>
      <c r="AB8">
        <v>8.6833333333299993</v>
      </c>
      <c r="AC8">
        <v>0.46557996722599998</v>
      </c>
      <c r="AE8">
        <v>120.092759071</v>
      </c>
      <c r="AF8">
        <v>8.0287450154199996E-2</v>
      </c>
      <c r="AG8">
        <v>121.80529545100001</v>
      </c>
      <c r="AH8">
        <v>5.4695144151900001E-2</v>
      </c>
    </row>
    <row r="9" spans="1:34" x14ac:dyDescent="0.2">
      <c r="A9" s="1">
        <v>2.0833333333333333E-3</v>
      </c>
      <c r="B9" t="b">
        <v>1</v>
      </c>
      <c r="C9">
        <v>64</v>
      </c>
      <c r="D9">
        <v>2</v>
      </c>
      <c r="E9">
        <v>3553.1</v>
      </c>
      <c r="F9">
        <v>73.315329589000001</v>
      </c>
      <c r="G9">
        <v>3.40907638889</v>
      </c>
      <c r="H9">
        <v>7.8438620315399998E-2</v>
      </c>
      <c r="I9">
        <v>3583.7041666700002</v>
      </c>
      <c r="J9">
        <v>84.641279853699999</v>
      </c>
      <c r="K9">
        <v>2.50959308333</v>
      </c>
      <c r="L9">
        <v>6.0576467883600001E-2</v>
      </c>
      <c r="M9">
        <v>0.15416666666699999</v>
      </c>
      <c r="N9">
        <v>0.21669912123000001</v>
      </c>
      <c r="O9">
        <v>9.8173187499999995E-2</v>
      </c>
      <c r="P9">
        <v>1.12678290639E-2</v>
      </c>
      <c r="Q9">
        <v>2.3379408333299998</v>
      </c>
      <c r="R9">
        <v>5.15578673109E-2</v>
      </c>
      <c r="S9">
        <v>2.9999999999972</v>
      </c>
      <c r="T9">
        <v>2.9055555555599999</v>
      </c>
      <c r="U9">
        <v>0.311490198547</v>
      </c>
      <c r="V9">
        <v>3.13333333333</v>
      </c>
      <c r="W9">
        <v>0.33431228796200002</v>
      </c>
      <c r="X9">
        <v>3.4833333333300001</v>
      </c>
      <c r="Y9">
        <v>0.382330316073</v>
      </c>
      <c r="Z9">
        <v>4.1833333333300002</v>
      </c>
      <c r="AA9">
        <v>0.540424669616</v>
      </c>
      <c r="AB9">
        <v>8.3277777777799997</v>
      </c>
      <c r="AC9">
        <v>1.31274546413</v>
      </c>
      <c r="AE9">
        <v>3.87651180187</v>
      </c>
      <c r="AF9">
        <v>8.4276005063099995E-3</v>
      </c>
      <c r="AG9">
        <v>7.1513584082600001</v>
      </c>
      <c r="AH9">
        <v>7.08818831819E-3</v>
      </c>
    </row>
    <row r="10" spans="1:34" x14ac:dyDescent="0.2">
      <c r="A10" s="1">
        <v>2.0833333333333333E-3</v>
      </c>
      <c r="B10" t="b">
        <v>0</v>
      </c>
      <c r="C10">
        <v>64</v>
      </c>
      <c r="D10">
        <v>2</v>
      </c>
      <c r="E10">
        <v>4451.4416666699999</v>
      </c>
      <c r="F10">
        <v>87.308670060799997</v>
      </c>
      <c r="G10">
        <v>2.70872222222</v>
      </c>
      <c r="H10">
        <v>5.6726575430400002E-2</v>
      </c>
      <c r="I10">
        <v>4485.0874999999996</v>
      </c>
      <c r="J10">
        <v>86.967503570100007</v>
      </c>
      <c r="K10">
        <v>1.8920040416699999</v>
      </c>
      <c r="L10">
        <v>3.5900923586E-2</v>
      </c>
      <c r="M10">
        <v>0.15625</v>
      </c>
      <c r="N10">
        <v>0.17857017279000001</v>
      </c>
      <c r="O10">
        <v>7.2753083333299995E-2</v>
      </c>
      <c r="P10">
        <v>6.7449764976300003E-3</v>
      </c>
      <c r="Q10">
        <v>1.7560396250000001</v>
      </c>
      <c r="R10">
        <v>2.91014160945E-2</v>
      </c>
      <c r="S10">
        <v>2.9999972129863601</v>
      </c>
      <c r="T10">
        <v>1.56666666667</v>
      </c>
      <c r="U10">
        <v>0.24009801920000001</v>
      </c>
      <c r="V10">
        <v>2.7111111111100001</v>
      </c>
      <c r="W10">
        <v>0.26321292854200001</v>
      </c>
      <c r="X10">
        <v>3.05</v>
      </c>
      <c r="Y10">
        <v>0.245548605468</v>
      </c>
      <c r="Z10">
        <v>3.8277777777800002</v>
      </c>
      <c r="AA10">
        <v>0.42950800246699999</v>
      </c>
      <c r="AB10">
        <v>8.1777777777799994</v>
      </c>
      <c r="AC10">
        <v>0.591663214572</v>
      </c>
      <c r="AE10">
        <v>140.71114824200001</v>
      </c>
      <c r="AF10">
        <v>7.8570121760799999E-2</v>
      </c>
      <c r="AG10">
        <v>142.08701174399999</v>
      </c>
      <c r="AH10">
        <v>5.5454753930600002E-2</v>
      </c>
    </row>
    <row r="11" spans="1:34" x14ac:dyDescent="0.2">
      <c r="A11" s="1">
        <v>6.9444444444444447E-4</v>
      </c>
      <c r="B11" t="b">
        <v>1</v>
      </c>
      <c r="C11">
        <v>64</v>
      </c>
      <c r="D11">
        <v>2</v>
      </c>
      <c r="E11">
        <v>5087.1583333299996</v>
      </c>
      <c r="F11">
        <v>86.807123687699999</v>
      </c>
      <c r="G11">
        <v>2.3776736111100001</v>
      </c>
      <c r="H11">
        <v>4.5660156895500001E-2</v>
      </c>
      <c r="I11">
        <v>5132.5833333299997</v>
      </c>
      <c r="J11">
        <v>100.60792009799999</v>
      </c>
      <c r="K11">
        <v>1.6887994791700001</v>
      </c>
      <c r="L11">
        <v>3.3883469976699998E-2</v>
      </c>
      <c r="M11">
        <v>0.166666666667</v>
      </c>
      <c r="N11">
        <v>0.196667024243</v>
      </c>
      <c r="O11">
        <v>6.7252187500000005E-2</v>
      </c>
      <c r="P11">
        <v>7.4410499132200004E-3</v>
      </c>
      <c r="Q11">
        <v>1.5923529166699999</v>
      </c>
      <c r="R11">
        <v>2.7166495658999999E-2</v>
      </c>
      <c r="S11">
        <v>1</v>
      </c>
      <c r="T11">
        <v>1.2944444444400001</v>
      </c>
      <c r="U11">
        <v>0.236325354549</v>
      </c>
      <c r="V11">
        <v>2.5222222222199999</v>
      </c>
      <c r="W11">
        <v>0.23403256574699999</v>
      </c>
      <c r="X11">
        <v>2.7777777777799999</v>
      </c>
      <c r="Y11">
        <v>0.24145528280600001</v>
      </c>
      <c r="Z11">
        <v>3.25</v>
      </c>
      <c r="AA11">
        <v>0.29154759474199998</v>
      </c>
      <c r="AB11">
        <v>6.7222222222200001</v>
      </c>
      <c r="AC11">
        <v>1.08223926655</v>
      </c>
      <c r="AE11">
        <v>27.218836347</v>
      </c>
      <c r="AF11">
        <v>1.32927823039E-2</v>
      </c>
      <c r="AG11">
        <v>29.995104635299999</v>
      </c>
      <c r="AH11">
        <v>9.8807603694200004E-3</v>
      </c>
    </row>
    <row r="12" spans="1:34" x14ac:dyDescent="0.2">
      <c r="A12" s="1">
        <v>6.9444444444444447E-4</v>
      </c>
      <c r="B12" t="b">
        <v>0</v>
      </c>
      <c r="C12">
        <v>64</v>
      </c>
      <c r="D12">
        <v>2</v>
      </c>
      <c r="E12">
        <v>5019.5625</v>
      </c>
      <c r="F12">
        <v>86.448208827200006</v>
      </c>
      <c r="G12">
        <v>2.4064583333299998</v>
      </c>
      <c r="H12">
        <v>4.7208062326399999E-2</v>
      </c>
      <c r="I12">
        <v>5061.9708333299996</v>
      </c>
      <c r="J12">
        <v>87.786504121700005</v>
      </c>
      <c r="K12">
        <v>1.70548110417</v>
      </c>
      <c r="L12">
        <v>2.9619134974000001E-2</v>
      </c>
      <c r="M12">
        <v>0.16875000000000001</v>
      </c>
      <c r="N12">
        <v>0.17688854389700001</v>
      </c>
      <c r="O12">
        <v>6.6005624999999998E-2</v>
      </c>
      <c r="P12">
        <v>6.9226814139400003E-3</v>
      </c>
      <c r="Q12">
        <v>1.60968977083</v>
      </c>
      <c r="R12">
        <v>2.4474319032500001E-2</v>
      </c>
      <c r="S12">
        <v>1</v>
      </c>
      <c r="T12">
        <v>1.3</v>
      </c>
      <c r="U12">
        <v>0.23763541031400001</v>
      </c>
      <c r="V12">
        <v>2.5333333333299999</v>
      </c>
      <c r="W12">
        <v>0.24253562503600001</v>
      </c>
      <c r="X12">
        <v>2.8166666666700002</v>
      </c>
      <c r="Y12">
        <v>0.24070973489</v>
      </c>
      <c r="Z12">
        <v>3.2833333333299999</v>
      </c>
      <c r="AA12">
        <v>0.27278519883899999</v>
      </c>
      <c r="AB12">
        <v>7.0777777777799997</v>
      </c>
      <c r="AC12">
        <v>0.78856202378700002</v>
      </c>
      <c r="AE12">
        <v>28.602261711299999</v>
      </c>
      <c r="AF12">
        <v>1.38048306994E-2</v>
      </c>
      <c r="AG12">
        <v>32.732056948599997</v>
      </c>
      <c r="AH12">
        <v>9.9809873948600008E-3</v>
      </c>
    </row>
    <row r="16" spans="1:3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2017-11-23T09:18:53Z</dcterms:created>
  <dcterms:modified xsi:type="dcterms:W3CDTF">2017-11-30T12:26:31Z</dcterms:modified>
</cp:coreProperties>
</file>