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mark_clients/"/>
    </mc:Choice>
  </mc:AlternateContent>
  <bookViews>
    <workbookView xWindow="-35320" yWindow="500" windowWidth="31560" windowHeight="18940" tabRatio="500"/>
  </bookViews>
  <sheets>
    <sheet name="Sheet1" sheetId="2" r:id="rId1"/>
    <sheet name="dstat" sheetId="1" r:id="rId2"/>
  </sheets>
  <calcPr calcId="0" concurrentCalc="0"/>
  <pivotCaches>
    <pivotCache cacheId="15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" l="1"/>
  <c r="C18" i="2"/>
  <c r="C19" i="2"/>
  <c r="C20" i="2"/>
  <c r="C21" i="2"/>
  <c r="C22" i="2"/>
  <c r="C23" i="2"/>
  <c r="C24" i="2"/>
  <c r="C16" i="2"/>
</calcChain>
</file>

<file path=xl/sharedStrings.xml><?xml version="1.0" encoding="utf-8"?>
<sst xmlns="http://schemas.openxmlformats.org/spreadsheetml/2006/main" count="108" uniqueCount="24">
  <si>
    <t>Operation</t>
  </si>
  <si>
    <t>Sharded</t>
  </si>
  <si>
    <t>Workers</t>
  </si>
  <si>
    <t>Clients</t>
  </si>
  <si>
    <t>Machine type</t>
  </si>
  <si>
    <t>Average CPU usage</t>
  </si>
  <si>
    <t>Std CPU usage</t>
  </si>
  <si>
    <t>Average Network receive</t>
  </si>
  <si>
    <t>Std Network receive</t>
  </si>
  <si>
    <t>Average Network write</t>
  </si>
  <si>
    <t>Std Network write</t>
  </si>
  <si>
    <t>no</t>
  </si>
  <si>
    <t>client</t>
  </si>
  <si>
    <t>server</t>
  </si>
  <si>
    <t>Column Labels</t>
  </si>
  <si>
    <t>Grand Total</t>
  </si>
  <si>
    <t>00:01 Total</t>
  </si>
  <si>
    <t>01:00 Total</t>
  </si>
  <si>
    <t>Row Labels</t>
  </si>
  <si>
    <t>Average of Average Network write</t>
  </si>
  <si>
    <t>Average of Std Network write</t>
  </si>
  <si>
    <t>Server cap</t>
  </si>
  <si>
    <t>Total clients</t>
  </si>
  <si>
    <t>Client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</si>
</sst>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Written to Network per Second on Get Operations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869842356662"/>
          <c:y val="0.10093896713615"/>
          <c:w val="0.839774049982882"/>
          <c:h val="0.754522568481757"/>
        </c:manualLayout>
      </c:layout>
      <c:scatterChart>
        <c:scatterStyle val="lineMarker"/>
        <c:varyColors val="0"/>
        <c:ser>
          <c:idx val="0"/>
          <c:order val="0"/>
          <c:tx>
            <c:v>Server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Sheet1!$L$4:$L$12</c:f>
                <c:numCache>
                  <c:formatCode>General</c:formatCode>
                  <c:ptCount val="9"/>
                  <c:pt idx="0">
                    <c:v>50553.351523</c:v>
                  </c:pt>
                  <c:pt idx="1">
                    <c:v>65003.0258681</c:v>
                  </c:pt>
                  <c:pt idx="2">
                    <c:v>97917.79681099999</c:v>
                  </c:pt>
                  <c:pt idx="3">
                    <c:v>220255.999995</c:v>
                  </c:pt>
                  <c:pt idx="4">
                    <c:v>136456.124745</c:v>
                  </c:pt>
                  <c:pt idx="5">
                    <c:v>137909.339487</c:v>
                  </c:pt>
                  <c:pt idx="6">
                    <c:v>98917.7526165</c:v>
                  </c:pt>
                  <c:pt idx="7">
                    <c:v>144859.624188</c:v>
                  </c:pt>
                  <c:pt idx="8">
                    <c:v>128484.833294</c:v>
                  </c:pt>
                </c:numCache>
              </c:numRef>
            </c:plus>
            <c:minus>
              <c:numRef>
                <c:f>Sheet1!$L$4:$L$12</c:f>
                <c:numCache>
                  <c:formatCode>General</c:formatCode>
                  <c:ptCount val="9"/>
                  <c:pt idx="0">
                    <c:v>50553.351523</c:v>
                  </c:pt>
                  <c:pt idx="1">
                    <c:v>65003.0258681</c:v>
                  </c:pt>
                  <c:pt idx="2">
                    <c:v>97917.79681099999</c:v>
                  </c:pt>
                  <c:pt idx="3">
                    <c:v>220255.999995</c:v>
                  </c:pt>
                  <c:pt idx="4">
                    <c:v>136456.124745</c:v>
                  </c:pt>
                  <c:pt idx="5">
                    <c:v>137909.339487</c:v>
                  </c:pt>
                  <c:pt idx="6">
                    <c:v>98917.7526165</c:v>
                  </c:pt>
                  <c:pt idx="7">
                    <c:v>144859.624188</c:v>
                  </c:pt>
                  <c:pt idx="8">
                    <c:v>128484.833294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Sheet1!$C$16:$C$24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1.7825E6</c:v>
                </c:pt>
                <c:pt idx="1">
                  <c:v>2.95689583333E6</c:v>
                </c:pt>
                <c:pt idx="2">
                  <c:v>4.52938541667E6</c:v>
                </c:pt>
                <c:pt idx="3">
                  <c:v>7.34602511667E6</c:v>
                </c:pt>
                <c:pt idx="4">
                  <c:v>9.50243333333E6</c:v>
                </c:pt>
                <c:pt idx="5">
                  <c:v>1.03380875E7</c:v>
                </c:pt>
                <c:pt idx="6">
                  <c:v>1.09091041667E7</c:v>
                </c:pt>
                <c:pt idx="7">
                  <c:v>1.10454270833E7</c:v>
                </c:pt>
                <c:pt idx="8">
                  <c:v>1.14453645833E7</c:v>
                </c:pt>
              </c:numCache>
            </c:numRef>
          </c:yVal>
          <c:smooth val="0"/>
        </c:ser>
        <c:ser>
          <c:idx val="1"/>
          <c:order val="1"/>
          <c:tx>
            <c:v>Client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Sheet1!$K$4:$K$12</c:f>
                <c:numCache>
                  <c:formatCode>General</c:formatCode>
                  <c:ptCount val="9"/>
                  <c:pt idx="0">
                    <c:v>7122.58422539</c:v>
                  </c:pt>
                  <c:pt idx="1">
                    <c:v>10408.0732486</c:v>
                  </c:pt>
                  <c:pt idx="2">
                    <c:v>13855.4700618</c:v>
                  </c:pt>
                  <c:pt idx="3">
                    <c:v>24990.8137131</c:v>
                  </c:pt>
                  <c:pt idx="4">
                    <c:v>19337.2208917</c:v>
                  </c:pt>
                  <c:pt idx="5">
                    <c:v>20071.3635391</c:v>
                  </c:pt>
                  <c:pt idx="6">
                    <c:v>20054.0058465</c:v>
                  </c:pt>
                  <c:pt idx="7">
                    <c:v>20245.9403651</c:v>
                  </c:pt>
                  <c:pt idx="8">
                    <c:v>19649.6346008</c:v>
                  </c:pt>
                </c:numCache>
              </c:numRef>
            </c:plus>
            <c:minus>
              <c:numRef>
                <c:f>Sheet1!$K$4:$K$12</c:f>
                <c:numCache>
                  <c:formatCode>General</c:formatCode>
                  <c:ptCount val="9"/>
                  <c:pt idx="0">
                    <c:v>7122.58422539</c:v>
                  </c:pt>
                  <c:pt idx="1">
                    <c:v>10408.0732486</c:v>
                  </c:pt>
                  <c:pt idx="2">
                    <c:v>13855.4700618</c:v>
                  </c:pt>
                  <c:pt idx="3">
                    <c:v>24990.8137131</c:v>
                  </c:pt>
                  <c:pt idx="4">
                    <c:v>19337.2208917</c:v>
                  </c:pt>
                  <c:pt idx="5">
                    <c:v>20071.3635391</c:v>
                  </c:pt>
                  <c:pt idx="6">
                    <c:v>20054.0058465</c:v>
                  </c:pt>
                  <c:pt idx="7">
                    <c:v>20245.9403651</c:v>
                  </c:pt>
                  <c:pt idx="8">
                    <c:v>19649.6346008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Sheet1!$C$16:$C$24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266220.833333</c:v>
                </c:pt>
                <c:pt idx="1">
                  <c:v>441366.666667</c:v>
                </c:pt>
                <c:pt idx="2">
                  <c:v>676308.333333</c:v>
                </c:pt>
                <c:pt idx="3">
                  <c:v>1.10407916667E6</c:v>
                </c:pt>
                <c:pt idx="4">
                  <c:v>1.43634583333E6</c:v>
                </c:pt>
                <c:pt idx="5">
                  <c:v>1.56053333333E6</c:v>
                </c:pt>
                <c:pt idx="6">
                  <c:v>1.6525E6</c:v>
                </c:pt>
                <c:pt idx="7">
                  <c:v>1.691725E6</c:v>
                </c:pt>
                <c:pt idx="8">
                  <c:v>1.7436125E6</c:v>
                </c:pt>
              </c:numCache>
            </c:numRef>
          </c:yVal>
          <c:smooth val="0"/>
        </c:ser>
        <c:ser>
          <c:idx val="2"/>
          <c:order val="2"/>
          <c:tx>
            <c:v>Server bandwidth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Sheet1!$C$16:$C$24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Sheet1!$A$16:$A$24</c:f>
              <c:numCache>
                <c:formatCode>General</c:formatCode>
                <c:ptCount val="9"/>
                <c:pt idx="0">
                  <c:v>1.205E7</c:v>
                </c:pt>
                <c:pt idx="1">
                  <c:v>1.205E7</c:v>
                </c:pt>
                <c:pt idx="2">
                  <c:v>1.205E7</c:v>
                </c:pt>
                <c:pt idx="3">
                  <c:v>1.205E7</c:v>
                </c:pt>
                <c:pt idx="4">
                  <c:v>1.205E7</c:v>
                </c:pt>
                <c:pt idx="5">
                  <c:v>1.205E7</c:v>
                </c:pt>
                <c:pt idx="6">
                  <c:v>1.205E7</c:v>
                </c:pt>
                <c:pt idx="7">
                  <c:v>1.205E7</c:v>
                </c:pt>
                <c:pt idx="8">
                  <c:v>1.205E7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50592"/>
        <c:axId val="2129048272"/>
      </c:scatterChart>
      <c:valAx>
        <c:axId val="21290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48272"/>
        <c:crosses val="autoZero"/>
        <c:crossBetween val="midCat"/>
      </c:valAx>
      <c:valAx>
        <c:axId val="21290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  <a:r>
                  <a:rPr lang="en-US" baseline="0"/>
                  <a:t> written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50592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Written to Network per Second on Set Operations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869842356662"/>
          <c:y val="0.10093896713615"/>
          <c:w val="0.839774049982882"/>
          <c:h val="0.754522568481757"/>
        </c:manualLayout>
      </c:layout>
      <c:scatterChart>
        <c:scatterStyle val="lineMarker"/>
        <c:varyColors val="0"/>
        <c:ser>
          <c:idx val="0"/>
          <c:order val="0"/>
          <c:tx>
            <c:v>Server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Sheet1!$L$4:$L$12</c:f>
                <c:numCache>
                  <c:formatCode>General</c:formatCode>
                  <c:ptCount val="9"/>
                  <c:pt idx="0">
                    <c:v>50553.351523</c:v>
                  </c:pt>
                  <c:pt idx="1">
                    <c:v>65003.0258681</c:v>
                  </c:pt>
                  <c:pt idx="2">
                    <c:v>97917.79681099999</c:v>
                  </c:pt>
                  <c:pt idx="3">
                    <c:v>220255.999995</c:v>
                  </c:pt>
                  <c:pt idx="4">
                    <c:v>136456.124745</c:v>
                  </c:pt>
                  <c:pt idx="5">
                    <c:v>137909.339487</c:v>
                  </c:pt>
                  <c:pt idx="6">
                    <c:v>98917.7526165</c:v>
                  </c:pt>
                  <c:pt idx="7">
                    <c:v>144859.624188</c:v>
                  </c:pt>
                  <c:pt idx="8">
                    <c:v>128484.833294</c:v>
                  </c:pt>
                </c:numCache>
              </c:numRef>
            </c:plus>
            <c:minus>
              <c:numRef>
                <c:f>Sheet1!$L$4:$L$12</c:f>
                <c:numCache>
                  <c:formatCode>General</c:formatCode>
                  <c:ptCount val="9"/>
                  <c:pt idx="0">
                    <c:v>50553.351523</c:v>
                  </c:pt>
                  <c:pt idx="1">
                    <c:v>65003.0258681</c:v>
                  </c:pt>
                  <c:pt idx="2">
                    <c:v>97917.79681099999</c:v>
                  </c:pt>
                  <c:pt idx="3">
                    <c:v>220255.999995</c:v>
                  </c:pt>
                  <c:pt idx="4">
                    <c:v>136456.124745</c:v>
                  </c:pt>
                  <c:pt idx="5">
                    <c:v>137909.339487</c:v>
                  </c:pt>
                  <c:pt idx="6">
                    <c:v>98917.7526165</c:v>
                  </c:pt>
                  <c:pt idx="7">
                    <c:v>144859.624188</c:v>
                  </c:pt>
                  <c:pt idx="8">
                    <c:v>128484.833294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Sheet1!$C$16:$C$24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Sheet1!$F$4:$F$12</c:f>
              <c:numCache>
                <c:formatCode>General</c:formatCode>
                <c:ptCount val="9"/>
                <c:pt idx="0">
                  <c:v>117458.333333</c:v>
                </c:pt>
                <c:pt idx="1">
                  <c:v>194913.05</c:v>
                </c:pt>
                <c:pt idx="2">
                  <c:v>301266.666667</c:v>
                </c:pt>
                <c:pt idx="3">
                  <c:v>505777.083333</c:v>
                </c:pt>
                <c:pt idx="4">
                  <c:v>672560.416667</c:v>
                </c:pt>
                <c:pt idx="5">
                  <c:v>744035.416667</c:v>
                </c:pt>
                <c:pt idx="6">
                  <c:v>784247.916667</c:v>
                </c:pt>
                <c:pt idx="7">
                  <c:v>789098.266667</c:v>
                </c:pt>
                <c:pt idx="8">
                  <c:v>804570.833333</c:v>
                </c:pt>
              </c:numCache>
            </c:numRef>
          </c:yVal>
          <c:smooth val="0"/>
        </c:ser>
        <c:ser>
          <c:idx val="1"/>
          <c:order val="1"/>
          <c:tx>
            <c:v>Client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Sheet1!$N$4:$N$12</c:f>
                <c:numCache>
                  <c:formatCode>General</c:formatCode>
                  <c:ptCount val="9"/>
                  <c:pt idx="0">
                    <c:v>98726.4258211</c:v>
                  </c:pt>
                  <c:pt idx="1">
                    <c:v>127972.856651</c:v>
                  </c:pt>
                  <c:pt idx="2">
                    <c:v>182702.366031</c:v>
                  </c:pt>
                  <c:pt idx="3">
                    <c:v>377272.765785</c:v>
                  </c:pt>
                  <c:pt idx="4">
                    <c:v>557379.2149969999</c:v>
                  </c:pt>
                  <c:pt idx="5">
                    <c:v>647183.663882</c:v>
                  </c:pt>
                  <c:pt idx="6">
                    <c:v>425538.460913</c:v>
                  </c:pt>
                  <c:pt idx="7">
                    <c:v>343080.075369</c:v>
                  </c:pt>
                  <c:pt idx="8">
                    <c:v>129846.279341</c:v>
                  </c:pt>
                </c:numCache>
              </c:numRef>
            </c:plus>
            <c:minus>
              <c:numRef>
                <c:f>Sheet1!$N$4:$N$12</c:f>
                <c:numCache>
                  <c:formatCode>General</c:formatCode>
                  <c:ptCount val="9"/>
                  <c:pt idx="0">
                    <c:v>98726.4258211</c:v>
                  </c:pt>
                  <c:pt idx="1">
                    <c:v>127972.856651</c:v>
                  </c:pt>
                  <c:pt idx="2">
                    <c:v>182702.366031</c:v>
                  </c:pt>
                  <c:pt idx="3">
                    <c:v>377272.765785</c:v>
                  </c:pt>
                  <c:pt idx="4">
                    <c:v>557379.2149969999</c:v>
                  </c:pt>
                  <c:pt idx="5">
                    <c:v>647183.663882</c:v>
                  </c:pt>
                  <c:pt idx="6">
                    <c:v>425538.460913</c:v>
                  </c:pt>
                  <c:pt idx="7">
                    <c:v>343080.075369</c:v>
                  </c:pt>
                  <c:pt idx="8">
                    <c:v>129846.279341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Sheet1!$C$16:$C$24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Sheet1!$E$4:$E$12</c:f>
              <c:numCache>
                <c:formatCode>General</c:formatCode>
                <c:ptCount val="9"/>
                <c:pt idx="0">
                  <c:v>3.56200416667E6</c:v>
                </c:pt>
                <c:pt idx="1">
                  <c:v>5.921E6</c:v>
                </c:pt>
                <c:pt idx="2">
                  <c:v>9.13722083333E6</c:v>
                </c:pt>
                <c:pt idx="3">
                  <c:v>1.49666666667E7</c:v>
                </c:pt>
                <c:pt idx="4">
                  <c:v>2.00125E7</c:v>
                </c:pt>
                <c:pt idx="5">
                  <c:v>2.20166666667E7</c:v>
                </c:pt>
                <c:pt idx="6">
                  <c:v>2.32083333333E7</c:v>
                </c:pt>
                <c:pt idx="7">
                  <c:v>2.35208333333E7</c:v>
                </c:pt>
                <c:pt idx="8">
                  <c:v>2.39625E7</c:v>
                </c:pt>
              </c:numCache>
            </c:numRef>
          </c:yVal>
          <c:smooth val="0"/>
        </c:ser>
        <c:ser>
          <c:idx val="2"/>
          <c:order val="2"/>
          <c:tx>
            <c:v>Server bandwidth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Sheet1!$C$16:$C$24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Sheet1!$A$16:$A$24</c:f>
              <c:numCache>
                <c:formatCode>General</c:formatCode>
                <c:ptCount val="9"/>
                <c:pt idx="0">
                  <c:v>1.205E7</c:v>
                </c:pt>
                <c:pt idx="1">
                  <c:v>1.205E7</c:v>
                </c:pt>
                <c:pt idx="2">
                  <c:v>1.205E7</c:v>
                </c:pt>
                <c:pt idx="3">
                  <c:v>1.205E7</c:v>
                </c:pt>
                <c:pt idx="4">
                  <c:v>1.205E7</c:v>
                </c:pt>
                <c:pt idx="5">
                  <c:v>1.205E7</c:v>
                </c:pt>
                <c:pt idx="6">
                  <c:v>1.205E7</c:v>
                </c:pt>
                <c:pt idx="7">
                  <c:v>1.205E7</c:v>
                </c:pt>
                <c:pt idx="8">
                  <c:v>1.205E7</c:v>
                </c:pt>
              </c:numCache>
            </c:numRef>
          </c:yVal>
          <c:smooth val="0"/>
        </c:ser>
        <c:ser>
          <c:idx val="3"/>
          <c:order val="3"/>
          <c:tx>
            <c:v>Client Bandwidth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Sheet1!$C$16:$C$24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Sheet1!$B$16:$B$24</c:f>
              <c:numCache>
                <c:formatCode>General</c:formatCode>
                <c:ptCount val="9"/>
                <c:pt idx="0">
                  <c:v>2.4125E7</c:v>
                </c:pt>
                <c:pt idx="1">
                  <c:v>2.4125E7</c:v>
                </c:pt>
                <c:pt idx="2">
                  <c:v>2.4125E7</c:v>
                </c:pt>
                <c:pt idx="3">
                  <c:v>2.4125E7</c:v>
                </c:pt>
                <c:pt idx="4">
                  <c:v>2.4125E7</c:v>
                </c:pt>
                <c:pt idx="5">
                  <c:v>2.4125E7</c:v>
                </c:pt>
                <c:pt idx="6">
                  <c:v>2.4125E7</c:v>
                </c:pt>
                <c:pt idx="7">
                  <c:v>2.4125E7</c:v>
                </c:pt>
                <c:pt idx="8">
                  <c:v>2.4125E7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328352"/>
        <c:axId val="1727119936"/>
      </c:scatterChart>
      <c:valAx>
        <c:axId val="17253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19936"/>
        <c:crosses val="autoZero"/>
        <c:crossBetween val="midCat"/>
      </c:valAx>
      <c:valAx>
        <c:axId val="17271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  <a:r>
                  <a:rPr lang="en-US" baseline="0"/>
                  <a:t> written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28352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15</xdr:row>
      <xdr:rowOff>0</xdr:rowOff>
    </xdr:from>
    <xdr:to>
      <xdr:col>8</xdr:col>
      <xdr:colOff>2019300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14</xdr:col>
      <xdr:colOff>203200</xdr:colOff>
      <xdr:row>41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60.522685532407" createdVersion="4" refreshedVersion="4" minRefreshableVersion="3" recordCount="36">
  <cacheSource type="worksheet">
    <worksheetSource ref="A1:K37" sheet="dstat"/>
  </cacheSource>
  <cacheFields count="11">
    <cacheField name="Operation" numFmtId="20">
      <sharedItems containsSemiMixedTypes="0" containsNonDate="0" containsDate="1" containsString="0" minDate="1899-12-30T00:01:00" maxDate="1899-12-30T01:00:00" count="2">
        <d v="1899-12-30T00:01:00"/>
        <d v="1899-12-30T01:00:00"/>
      </sharedItems>
    </cacheField>
    <cacheField name="Sharded" numFmtId="0">
      <sharedItems/>
    </cacheField>
    <cacheField name="Workers" numFmtId="0">
      <sharedItems/>
    </cacheField>
    <cacheField name="Clients" numFmtId="0">
      <sharedItems containsSemiMixedTypes="0" containsString="0" containsNumber="1" containsInteger="1" minValue="2" maxValue="56" count="9">
        <n v="2"/>
        <n v="4"/>
        <n v="8"/>
        <n v="16"/>
        <n v="24"/>
        <n v="32"/>
        <n v="40"/>
        <n v="48"/>
        <n v="56"/>
      </sharedItems>
    </cacheField>
    <cacheField name="Machine type" numFmtId="0">
      <sharedItems count="2">
        <s v="client"/>
        <s v="server"/>
      </sharedItems>
    </cacheField>
    <cacheField name="Average CPU usage" numFmtId="0">
      <sharedItems containsSemiMixedTypes="0" containsString="0" containsNumber="1" minValue="7.7583333333300004" maxValue="61.608333333300003"/>
    </cacheField>
    <cacheField name="Std CPU usage" numFmtId="0">
      <sharedItems containsSemiMixedTypes="0" containsString="0" containsNumber="1" minValue="0.51085268339800005" maxValue="3.6058627201300002"/>
    </cacheField>
    <cacheField name="Average Network receive" numFmtId="0">
      <sharedItems containsSemiMixedTypes="0" containsString="0" containsNumber="1" minValue="133075" maxValue="22837500"/>
    </cacheField>
    <cacheField name="Std Network receive" numFmtId="0">
      <sharedItems containsSemiMixedTypes="0" containsString="0" containsNumber="1" minValue="3776.0720481100002" maxValue="381881.307913"/>
    </cacheField>
    <cacheField name="Average Network write" numFmtId="0">
      <sharedItems containsSemiMixedTypes="0" containsString="0" containsNumber="1" minValue="117458.333333" maxValue="23962500" count="36">
        <n v="266220.83333300002"/>
        <n v="1782500"/>
        <n v="441366.66666699998"/>
        <n v="2956895.8333299998"/>
        <n v="676308.33333299996"/>
        <n v="4529385.4166700002"/>
        <n v="1104079.1666699999"/>
        <n v="7346025.1166700004"/>
        <n v="1436345.8333300001"/>
        <n v="9502433.3333299998"/>
        <n v="1560533.3333300001"/>
        <n v="10338087.5"/>
        <n v="1652500"/>
        <n v="10909104.1667"/>
        <n v="1691725"/>
        <n v="11045427.0833"/>
        <n v="1743612.5"/>
        <n v="11445364.5833"/>
        <n v="3562004.1666700002"/>
        <n v="117458.333333"/>
        <n v="5921000"/>
        <n v="194913.05"/>
        <n v="9137220.8333299998"/>
        <n v="301266.66666699998"/>
        <n v="14966666.6667"/>
        <n v="505777.08333300002"/>
        <n v="20012500"/>
        <n v="672560.41666700004"/>
        <n v="22016666.666700002"/>
        <n v="744035.41666700004"/>
        <n v="23208333.333299998"/>
        <n v="784247.91666700004"/>
        <n v="23520833.333299998"/>
        <n v="789098.26666700002"/>
        <n v="23962500"/>
        <n v="804570.83333299996"/>
      </sharedItems>
    </cacheField>
    <cacheField name="Std Network write" numFmtId="0">
      <sharedItems containsSemiMixedTypes="0" containsString="0" containsNumber="1" minValue="3049.5786063800001" maxValue="647183.663882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b v="0"/>
    <s v="no"/>
    <x v="0"/>
    <x v="0"/>
    <n v="15.420833333299999"/>
    <n v="3.1621636871400001"/>
    <n v="3565341.6666700002"/>
    <n v="95008.904386900002"/>
    <x v="0"/>
    <n v="7122.58422539"/>
  </r>
  <r>
    <x v="0"/>
    <b v="0"/>
    <s v="no"/>
    <x v="0"/>
    <x v="1"/>
    <n v="7.8812499999999996"/>
    <n v="3.6058627201300002"/>
    <n v="133075"/>
    <n v="3776.0720481100002"/>
    <x v="1"/>
    <n v="50553.351522999998"/>
  </r>
  <r>
    <x v="0"/>
    <b v="0"/>
    <s v="no"/>
    <x v="1"/>
    <x v="0"/>
    <n v="17.758333333300001"/>
    <n v="0.62972545532599999"/>
    <n v="5912187.5"/>
    <n v="139306.912519"/>
    <x v="2"/>
    <n v="10408.0732486"/>
  </r>
  <r>
    <x v="0"/>
    <b v="0"/>
    <s v="no"/>
    <x v="1"/>
    <x v="1"/>
    <n v="8.3000000000000007"/>
    <n v="1.00644896632"/>
    <n v="220725"/>
    <n v="4852.8342234199999"/>
    <x v="3"/>
    <n v="65003.025868099998"/>
  </r>
  <r>
    <x v="0"/>
    <b v="0"/>
    <s v="no"/>
    <x v="2"/>
    <x v="0"/>
    <n v="22.308333333299998"/>
    <n v="0.59243947271700004"/>
    <n v="9059666.6666700002"/>
    <n v="185195.04296300001"/>
    <x v="4"/>
    <n v="13855.470061800001"/>
  </r>
  <r>
    <x v="0"/>
    <b v="0"/>
    <s v="no"/>
    <x v="2"/>
    <x v="1"/>
    <n v="9.7229166666700007"/>
    <n v="1.1874116296999999"/>
    <n v="338108.33333300002"/>
    <n v="7307.7853789500004"/>
    <x v="5"/>
    <n v="97917.796810999993"/>
  </r>
  <r>
    <x v="0"/>
    <b v="0"/>
    <s v="no"/>
    <x v="3"/>
    <x v="0"/>
    <n v="32.7208333333"/>
    <n v="0.85428307841100004"/>
    <n v="14479166.6667"/>
    <n v="381881.307913"/>
    <x v="6"/>
    <n v="24990.8137131"/>
  </r>
  <r>
    <x v="0"/>
    <b v="0"/>
    <s v="no"/>
    <x v="3"/>
    <x v="1"/>
    <n v="13.858333333299999"/>
    <n v="1.13476578623"/>
    <n v="549577.31666699995"/>
    <n v="16553.960228799999"/>
    <x v="7"/>
    <n v="220255.99999499999"/>
  </r>
  <r>
    <x v="0"/>
    <b v="0"/>
    <s v="no"/>
    <x v="4"/>
    <x v="0"/>
    <n v="43.975000000000001"/>
    <n v="0.98480009323100004"/>
    <n v="18820833.333299998"/>
    <n v="290223.97868900001"/>
    <x v="8"/>
    <n v="19337.220891699999"/>
  </r>
  <r>
    <x v="0"/>
    <b v="0"/>
    <s v="no"/>
    <x v="4"/>
    <x v="1"/>
    <n v="17.0958333333"/>
    <n v="0.88461414983800002"/>
    <n v="717962.5"/>
    <n v="10463.014191099999"/>
    <x v="9"/>
    <n v="136456.12474500001"/>
  </r>
  <r>
    <x v="0"/>
    <b v="0"/>
    <s v="no"/>
    <x v="5"/>
    <x v="0"/>
    <n v="50.195833333300001"/>
    <n v="1.5304630537599999"/>
    <n v="20458333.333299998"/>
    <n v="349301.09040500002"/>
    <x v="10"/>
    <n v="20071.363539099999"/>
  </r>
  <r>
    <x v="0"/>
    <b v="0"/>
    <s v="no"/>
    <x v="5"/>
    <x v="1"/>
    <n v="18.010416666699999"/>
    <n v="0.99765680112300004"/>
    <n v="780143.75"/>
    <n v="10492.537826199999"/>
    <x v="11"/>
    <n v="137909.33948699999"/>
  </r>
  <r>
    <x v="0"/>
    <b v="0"/>
    <s v="no"/>
    <x v="6"/>
    <x v="0"/>
    <n v="53.5916666667"/>
    <n v="1.0132386698"/>
    <n v="21604166.666700002"/>
    <n v="335829.26309700002"/>
    <x v="12"/>
    <n v="20054.0058465"/>
  </r>
  <r>
    <x v="0"/>
    <b v="0"/>
    <s v="no"/>
    <x v="6"/>
    <x v="1"/>
    <n v="18.572916666699999"/>
    <n v="0.89648624523999998"/>
    <n v="826222.91666700004"/>
    <n v="9235.9652812500008"/>
    <x v="13"/>
    <n v="98917.752616500002"/>
  </r>
  <r>
    <x v="0"/>
    <b v="0"/>
    <s v="no"/>
    <x v="7"/>
    <x v="0"/>
    <n v="57.924999999999997"/>
    <n v="0.985085687406"/>
    <n v="22058333.333299998"/>
    <n v="308232.10791399999"/>
    <x v="14"/>
    <n v="20245.940365099999"/>
  </r>
  <r>
    <x v="0"/>
    <b v="0"/>
    <s v="no"/>
    <x v="7"/>
    <x v="1"/>
    <n v="18.95"/>
    <n v="0.81494479634899997"/>
    <n v="845804.16666700004"/>
    <n v="9790.0885253100005"/>
    <x v="15"/>
    <n v="144859.62418799999"/>
  </r>
  <r>
    <x v="0"/>
    <b v="0"/>
    <s v="no"/>
    <x v="8"/>
    <x v="0"/>
    <n v="61.608333333300003"/>
    <n v="0.97907071529199996"/>
    <n v="22837500"/>
    <n v="265152.61109999998"/>
    <x v="16"/>
    <n v="19649.6346008"/>
  </r>
  <r>
    <x v="0"/>
    <b v="0"/>
    <s v="no"/>
    <x v="8"/>
    <x v="1"/>
    <n v="19.6270833333"/>
    <n v="0.82089611338699997"/>
    <n v="871775"/>
    <n v="9378.1736306700004"/>
    <x v="17"/>
    <n v="128484.833294"/>
  </r>
  <r>
    <x v="1"/>
    <b v="0"/>
    <s v="no"/>
    <x v="0"/>
    <x v="0"/>
    <n v="14.0625"/>
    <n v="0.72739009010199995"/>
    <n v="234891.66666700001"/>
    <n v="6509.9242640800003"/>
    <x v="18"/>
    <n v="98726.425821099998"/>
  </r>
  <r>
    <x v="1"/>
    <b v="0"/>
    <s v="no"/>
    <x v="0"/>
    <x v="1"/>
    <n v="7.7583333333300004"/>
    <n v="0.62242436941400003"/>
    <n v="1780685.4166699999"/>
    <n v="46182.5019206"/>
    <x v="19"/>
    <n v="3049.5786063800001"/>
  </r>
  <r>
    <x v="1"/>
    <b v="0"/>
    <s v="no"/>
    <x v="1"/>
    <x v="0"/>
    <n v="17.108333333299999"/>
    <n v="0.51085268339800005"/>
    <n v="390416.66666699998"/>
    <n v="8473.4216715700004"/>
    <x v="20"/>
    <n v="127972.85665099999"/>
  </r>
  <r>
    <x v="1"/>
    <b v="0"/>
    <s v="no"/>
    <x v="1"/>
    <x v="1"/>
    <n v="9.2291666666700003"/>
    <n v="0.68558341084100005"/>
    <n v="2955507.35"/>
    <n v="72214.192542100005"/>
    <x v="21"/>
    <n v="4762.6609716100002"/>
  </r>
  <r>
    <x v="1"/>
    <b v="0"/>
    <s v="no"/>
    <x v="2"/>
    <x v="0"/>
    <n v="21.5"/>
    <n v="0.52504102043199996"/>
    <n v="602562.5"/>
    <n v="12171.603963199999"/>
    <x v="22"/>
    <n v="182702.36603100001"/>
  </r>
  <r>
    <x v="1"/>
    <b v="0"/>
    <s v="no"/>
    <x v="2"/>
    <x v="1"/>
    <n v="11.18125"/>
    <n v="0.73643081452699999"/>
    <n v="4568922.9166700002"/>
    <n v="100751.32294100001"/>
    <x v="23"/>
    <n v="6611.2996226499999"/>
  </r>
  <r>
    <x v="1"/>
    <b v="0"/>
    <s v="no"/>
    <x v="3"/>
    <x v="0"/>
    <n v="33.287500000000001"/>
    <n v="1.16650842809"/>
    <n v="1011400"/>
    <n v="25267.313485999999"/>
    <x v="24"/>
    <n v="377272.765785"/>
  </r>
  <r>
    <x v="1"/>
    <b v="0"/>
    <s v="no"/>
    <x v="3"/>
    <x v="1"/>
    <n v="16.55"/>
    <n v="0.69729233205499996"/>
    <n v="7561856.25"/>
    <n v="167841.94633000001"/>
    <x v="25"/>
    <n v="12133.7756605"/>
  </r>
  <r>
    <x v="1"/>
    <b v="0"/>
    <s v="no"/>
    <x v="4"/>
    <x v="0"/>
    <n v="46.416666666700003"/>
    <n v="1.1131486241099999"/>
    <n v="1350600"/>
    <n v="35533.760021499998"/>
    <x v="26"/>
    <n v="557379.21499699994"/>
  </r>
  <r>
    <x v="1"/>
    <b v="0"/>
    <s v="no"/>
    <x v="4"/>
    <x v="1"/>
    <n v="21.172916666700001"/>
    <n v="0.89593697271200001"/>
    <n v="10040725"/>
    <n v="372735.12586099998"/>
    <x v="27"/>
    <n v="24718.3607562"/>
  </r>
  <r>
    <x v="1"/>
    <b v="0"/>
    <s v="no"/>
    <x v="5"/>
    <x v="0"/>
    <n v="55.024999999999999"/>
    <n v="1.12605630984"/>
    <n v="1488483.3333300001"/>
    <n v="41166.7358513"/>
    <x v="28"/>
    <n v="647183.66388200002"/>
  </r>
  <r>
    <x v="1"/>
    <b v="0"/>
    <s v="no"/>
    <x v="5"/>
    <x v="1"/>
    <n v="22.637499999999999"/>
    <n v="0.75322793407800004"/>
    <n v="11131183.3333"/>
    <n v="334713.99151800002"/>
    <x v="29"/>
    <n v="21306.214530099998"/>
  </r>
  <r>
    <x v="1"/>
    <b v="0"/>
    <s v="no"/>
    <x v="6"/>
    <x v="0"/>
    <n v="60.270833333299997"/>
    <n v="1.0106239456399999"/>
    <n v="1568937.5"/>
    <n v="26070.287647599998"/>
    <x v="30"/>
    <n v="425538.46091299999"/>
  </r>
  <r>
    <x v="1"/>
    <b v="0"/>
    <s v="no"/>
    <x v="6"/>
    <x v="1"/>
    <n v="23.53125"/>
    <n v="1.0294857420600001"/>
    <n v="11707483.3333"/>
    <n v="193710.18051899999"/>
    <x v="31"/>
    <n v="12305.9907241"/>
  </r>
  <r>
    <x v="1"/>
    <b v="0"/>
    <s v="no"/>
    <x v="7"/>
    <x v="0"/>
    <n v="61.045833333300003"/>
    <n v="1.21029776299"/>
    <n v="1585016.6666699999"/>
    <n v="22460.0223056"/>
    <x v="32"/>
    <n v="343080.07536900003"/>
  </r>
  <r>
    <x v="1"/>
    <b v="0"/>
    <s v="no"/>
    <x v="7"/>
    <x v="1"/>
    <n v="23.3145833333"/>
    <n v="1.0607409738"/>
    <n v="11718127.783299999"/>
    <n v="284515.74062499998"/>
    <x v="33"/>
    <n v="19409.811360899999"/>
  </r>
  <r>
    <x v="1"/>
    <b v="0"/>
    <s v="no"/>
    <x v="8"/>
    <x v="0"/>
    <n v="58.5916666667"/>
    <n v="1.79150597847"/>
    <n v="1609187.5"/>
    <n v="8194.1702974500004"/>
    <x v="34"/>
    <n v="129846.279341"/>
  </r>
  <r>
    <x v="1"/>
    <b v="0"/>
    <s v="no"/>
    <x v="8"/>
    <x v="1"/>
    <n v="23.527083333299998"/>
    <n v="1.0319930569"/>
    <n v="11929754.1667"/>
    <n v="116266.964417"/>
    <x v="35"/>
    <n v="4403.02406948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1:Q13" firstHeaderRow="1" firstDataRow="3" firstDataCol="1"/>
  <pivotFields count="11">
    <pivotField axis="axisCol" numFmtId="20" showAll="0">
      <items count="3">
        <item x="0"/>
        <item x="1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td Network write" fld="1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H13" firstHeaderRow="1" firstDataRow="3" firstDataCol="1"/>
  <pivotFields count="11">
    <pivotField axis="axisCol" numFmtId="20" showAll="0">
      <items count="3">
        <item x="0"/>
        <item x="1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37">
        <item x="19"/>
        <item x="21"/>
        <item x="0"/>
        <item x="23"/>
        <item x="2"/>
        <item x="25"/>
        <item x="27"/>
        <item x="4"/>
        <item x="29"/>
        <item x="31"/>
        <item x="33"/>
        <item x="35"/>
        <item x="6"/>
        <item x="8"/>
        <item x="10"/>
        <item x="12"/>
        <item x="14"/>
        <item x="16"/>
        <item x="1"/>
        <item x="3"/>
        <item x="18"/>
        <item x="5"/>
        <item x="20"/>
        <item x="7"/>
        <item x="22"/>
        <item x="9"/>
        <item x="11"/>
        <item x="13"/>
        <item x="15"/>
        <item x="17"/>
        <item x="24"/>
        <item x="26"/>
        <item x="28"/>
        <item x="30"/>
        <item x="32"/>
        <item x="34"/>
        <item t="default"/>
      </items>
    </pivotField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Average Network write" fld="9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80" workbookViewId="0">
      <selection activeCell="O27" sqref="O27"/>
    </sheetView>
  </sheetViews>
  <sheetFormatPr baseColWidth="10" defaultRowHeight="16" x14ac:dyDescent="0.2"/>
  <cols>
    <col min="1" max="1" width="29.83203125" customWidth="1"/>
    <col min="2" max="2" width="15.5" customWidth="1"/>
    <col min="3" max="8" width="12.1640625" customWidth="1"/>
    <col min="9" max="9" width="29.1640625" customWidth="1"/>
    <col min="10" max="10" width="25.83203125" customWidth="1"/>
    <col min="11" max="11" width="15.5" customWidth="1"/>
    <col min="12" max="17" width="12.1640625" customWidth="1"/>
  </cols>
  <sheetData>
    <row r="1" spans="1:17" x14ac:dyDescent="0.2">
      <c r="A1" s="3" t="s">
        <v>19</v>
      </c>
      <c r="B1" s="3" t="s">
        <v>14</v>
      </c>
      <c r="J1" s="3" t="s">
        <v>20</v>
      </c>
      <c r="K1" s="3" t="s">
        <v>14</v>
      </c>
    </row>
    <row r="2" spans="1:17" x14ac:dyDescent="0.2">
      <c r="B2" s="1">
        <v>6.9444444444444447E-4</v>
      </c>
      <c r="D2" s="1" t="s">
        <v>16</v>
      </c>
      <c r="E2" s="1">
        <v>4.1666666666666664E-2</v>
      </c>
      <c r="G2" s="1" t="s">
        <v>17</v>
      </c>
      <c r="H2" s="1" t="s">
        <v>15</v>
      </c>
      <c r="K2" s="1">
        <v>6.9444444444444447E-4</v>
      </c>
      <c r="M2" s="1" t="s">
        <v>16</v>
      </c>
      <c r="N2" s="1">
        <v>4.1666666666666664E-2</v>
      </c>
      <c r="P2" s="1" t="s">
        <v>17</v>
      </c>
      <c r="Q2" s="1" t="s">
        <v>15</v>
      </c>
    </row>
    <row r="3" spans="1:17" x14ac:dyDescent="0.2">
      <c r="A3" s="3" t="s">
        <v>18</v>
      </c>
      <c r="B3" t="s">
        <v>12</v>
      </c>
      <c r="C3" t="s">
        <v>13</v>
      </c>
      <c r="E3" t="s">
        <v>12</v>
      </c>
      <c r="F3" t="s">
        <v>13</v>
      </c>
      <c r="J3" s="3" t="s">
        <v>18</v>
      </c>
      <c r="K3" t="s">
        <v>12</v>
      </c>
      <c r="L3" t="s">
        <v>13</v>
      </c>
      <c r="N3" t="s">
        <v>12</v>
      </c>
      <c r="O3" t="s">
        <v>13</v>
      </c>
    </row>
    <row r="4" spans="1:17" x14ac:dyDescent="0.2">
      <c r="A4" s="4">
        <v>2</v>
      </c>
      <c r="B4" s="2">
        <v>266220.83333300002</v>
      </c>
      <c r="C4" s="2">
        <v>1782500</v>
      </c>
      <c r="D4" s="2">
        <v>1024360.4166665</v>
      </c>
      <c r="E4" s="2">
        <v>3562004.1666700002</v>
      </c>
      <c r="F4" s="2">
        <v>117458.333333</v>
      </c>
      <c r="G4" s="2">
        <v>1839731.2500015001</v>
      </c>
      <c r="H4" s="2">
        <v>1432045.8333340001</v>
      </c>
      <c r="J4" s="4">
        <v>2</v>
      </c>
      <c r="K4" s="2">
        <v>7122.58422539</v>
      </c>
      <c r="L4" s="2">
        <v>50553.351522999998</v>
      </c>
      <c r="M4" s="2">
        <v>28837.967874194997</v>
      </c>
      <c r="N4" s="2">
        <v>98726.425821099998</v>
      </c>
      <c r="O4" s="2">
        <v>3049.5786063800001</v>
      </c>
      <c r="P4" s="2">
        <v>50888.002213740001</v>
      </c>
      <c r="Q4" s="2">
        <v>39862.985043967499</v>
      </c>
    </row>
    <row r="5" spans="1:17" x14ac:dyDescent="0.2">
      <c r="A5" s="4">
        <v>4</v>
      </c>
      <c r="B5" s="2">
        <v>441366.66666699998</v>
      </c>
      <c r="C5" s="2">
        <v>2956895.8333299998</v>
      </c>
      <c r="D5" s="2">
        <v>1699131.2499984999</v>
      </c>
      <c r="E5" s="2">
        <v>5921000</v>
      </c>
      <c r="F5" s="2">
        <v>194913.05</v>
      </c>
      <c r="G5" s="2">
        <v>3057956.5249999999</v>
      </c>
      <c r="H5" s="2">
        <v>2378543.88749925</v>
      </c>
      <c r="J5" s="4">
        <v>4</v>
      </c>
      <c r="K5" s="2">
        <v>10408.0732486</v>
      </c>
      <c r="L5" s="2">
        <v>65003.025868099998</v>
      </c>
      <c r="M5" s="2">
        <v>37705.549558350001</v>
      </c>
      <c r="N5" s="2">
        <v>127972.85665099999</v>
      </c>
      <c r="O5" s="2">
        <v>4762.6609716100002</v>
      </c>
      <c r="P5" s="2">
        <v>66367.758811305001</v>
      </c>
      <c r="Q5" s="2">
        <v>52036.654184827494</v>
      </c>
    </row>
    <row r="6" spans="1:17" x14ac:dyDescent="0.2">
      <c r="A6" s="4">
        <v>8</v>
      </c>
      <c r="B6" s="2">
        <v>676308.33333299996</v>
      </c>
      <c r="C6" s="2">
        <v>4529385.4166700002</v>
      </c>
      <c r="D6" s="2">
        <v>2602846.8750014999</v>
      </c>
      <c r="E6" s="2">
        <v>9137220.8333299998</v>
      </c>
      <c r="F6" s="2">
        <v>301266.66666699998</v>
      </c>
      <c r="G6" s="2">
        <v>4719243.7499984996</v>
      </c>
      <c r="H6" s="2">
        <v>3661045.3125</v>
      </c>
      <c r="J6" s="4">
        <v>8</v>
      </c>
      <c r="K6" s="2">
        <v>13855.470061800001</v>
      </c>
      <c r="L6" s="2">
        <v>97917.796810999993</v>
      </c>
      <c r="M6" s="2">
        <v>55886.633436399999</v>
      </c>
      <c r="N6" s="2">
        <v>182702.36603100001</v>
      </c>
      <c r="O6" s="2">
        <v>6611.2996226499999</v>
      </c>
      <c r="P6" s="2">
        <v>94656.832826825004</v>
      </c>
      <c r="Q6" s="2">
        <v>75271.733131612506</v>
      </c>
    </row>
    <row r="7" spans="1:17" x14ac:dyDescent="0.2">
      <c r="A7" s="4">
        <v>16</v>
      </c>
      <c r="B7" s="2">
        <v>1104079.1666699999</v>
      </c>
      <c r="C7" s="2">
        <v>7346025.1166700004</v>
      </c>
      <c r="D7" s="2">
        <v>4225052.1416699998</v>
      </c>
      <c r="E7" s="2">
        <v>14966666.6667</v>
      </c>
      <c r="F7" s="2">
        <v>505777.08333300002</v>
      </c>
      <c r="G7" s="2">
        <v>7736221.8750165002</v>
      </c>
      <c r="H7" s="2">
        <v>5980637.0083432496</v>
      </c>
      <c r="I7" s="2"/>
      <c r="J7" s="4">
        <v>16</v>
      </c>
      <c r="K7" s="2">
        <v>24990.8137131</v>
      </c>
      <c r="L7" s="2">
        <v>220255.99999499999</v>
      </c>
      <c r="M7" s="2">
        <v>122623.40685405</v>
      </c>
      <c r="N7" s="2">
        <v>377272.765785</v>
      </c>
      <c r="O7" s="2">
        <v>12133.7756605</v>
      </c>
      <c r="P7" s="2">
        <v>194703.27072274999</v>
      </c>
      <c r="Q7" s="2">
        <v>158663.33878840003</v>
      </c>
    </row>
    <row r="8" spans="1:17" x14ac:dyDescent="0.2">
      <c r="A8" s="4">
        <v>24</v>
      </c>
      <c r="B8" s="2">
        <v>1436345.8333300001</v>
      </c>
      <c r="C8" s="2">
        <v>9502433.3333299998</v>
      </c>
      <c r="D8" s="2">
        <v>5469389.5833299998</v>
      </c>
      <c r="E8" s="2">
        <v>20012500</v>
      </c>
      <c r="F8" s="2">
        <v>672560.41666700004</v>
      </c>
      <c r="G8" s="2">
        <v>10342530.2083335</v>
      </c>
      <c r="H8" s="2">
        <v>7905959.8958317498</v>
      </c>
      <c r="I8" s="2"/>
      <c r="J8" s="4">
        <v>24</v>
      </c>
      <c r="K8" s="2">
        <v>19337.220891699999</v>
      </c>
      <c r="L8" s="2">
        <v>136456.12474500001</v>
      </c>
      <c r="M8" s="2">
        <v>77896.672818350009</v>
      </c>
      <c r="N8" s="2">
        <v>557379.21499699994</v>
      </c>
      <c r="O8" s="2">
        <v>24718.3607562</v>
      </c>
      <c r="P8" s="2">
        <v>291048.78787659999</v>
      </c>
      <c r="Q8" s="2">
        <v>184472.73034747501</v>
      </c>
    </row>
    <row r="9" spans="1:17" x14ac:dyDescent="0.2">
      <c r="A9" s="4">
        <v>32</v>
      </c>
      <c r="B9" s="2">
        <v>1560533.3333300001</v>
      </c>
      <c r="C9" s="2">
        <v>10338087.5</v>
      </c>
      <c r="D9" s="2">
        <v>5949310.4166649999</v>
      </c>
      <c r="E9" s="2">
        <v>22016666.666700002</v>
      </c>
      <c r="F9" s="2">
        <v>744035.41666700004</v>
      </c>
      <c r="G9" s="2">
        <v>11380351.041683501</v>
      </c>
      <c r="H9" s="2">
        <v>8664830.7291742507</v>
      </c>
      <c r="I9" s="2"/>
      <c r="J9" s="4">
        <v>32</v>
      </c>
      <c r="K9" s="2">
        <v>20071.363539099999</v>
      </c>
      <c r="L9" s="2">
        <v>137909.33948699999</v>
      </c>
      <c r="M9" s="2">
        <v>78990.351513050002</v>
      </c>
      <c r="N9" s="2">
        <v>647183.66388200002</v>
      </c>
      <c r="O9" s="2">
        <v>21306.214530099998</v>
      </c>
      <c r="P9" s="2">
        <v>334244.93920605001</v>
      </c>
      <c r="Q9" s="2">
        <v>206617.64535954999</v>
      </c>
    </row>
    <row r="10" spans="1:17" x14ac:dyDescent="0.2">
      <c r="A10" s="4">
        <v>40</v>
      </c>
      <c r="B10" s="2">
        <v>1652500</v>
      </c>
      <c r="C10" s="2">
        <v>10909104.1667</v>
      </c>
      <c r="D10" s="2">
        <v>6280802.08335</v>
      </c>
      <c r="E10" s="2">
        <v>23208333.333299998</v>
      </c>
      <c r="F10" s="2">
        <v>784247.91666700004</v>
      </c>
      <c r="G10" s="2">
        <v>11996290.624983499</v>
      </c>
      <c r="H10" s="2">
        <v>9138546.3541667499</v>
      </c>
      <c r="I10" s="2"/>
      <c r="J10" s="4">
        <v>40</v>
      </c>
      <c r="K10" s="2">
        <v>20054.0058465</v>
      </c>
      <c r="L10" s="2">
        <v>98917.752616500002</v>
      </c>
      <c r="M10" s="2">
        <v>59485.879231500003</v>
      </c>
      <c r="N10" s="2">
        <v>425538.46091299999</v>
      </c>
      <c r="O10" s="2">
        <v>12305.9907241</v>
      </c>
      <c r="P10" s="2">
        <v>218922.22581854998</v>
      </c>
      <c r="Q10" s="2">
        <v>139204.05252502501</v>
      </c>
    </row>
    <row r="11" spans="1:17" x14ac:dyDescent="0.2">
      <c r="A11" s="4">
        <v>48</v>
      </c>
      <c r="B11" s="2">
        <v>1691725</v>
      </c>
      <c r="C11" s="2">
        <v>11045427.0833</v>
      </c>
      <c r="D11" s="2">
        <v>6368576.04165</v>
      </c>
      <c r="E11" s="2">
        <v>23520833.333299998</v>
      </c>
      <c r="F11" s="2">
        <v>789098.26666700002</v>
      </c>
      <c r="G11" s="2">
        <v>12154965.7999835</v>
      </c>
      <c r="H11" s="2">
        <v>9261770.9208167493</v>
      </c>
      <c r="I11" s="2"/>
      <c r="J11" s="4">
        <v>48</v>
      </c>
      <c r="K11" s="2">
        <v>20245.940365099999</v>
      </c>
      <c r="L11" s="2">
        <v>144859.62418799999</v>
      </c>
      <c r="M11" s="2">
        <v>82552.782276549988</v>
      </c>
      <c r="N11" s="2">
        <v>343080.07536900003</v>
      </c>
      <c r="O11" s="2">
        <v>19409.811360899999</v>
      </c>
      <c r="P11" s="2">
        <v>181244.94336495001</v>
      </c>
      <c r="Q11" s="2">
        <v>131898.86282074999</v>
      </c>
    </row>
    <row r="12" spans="1:17" x14ac:dyDescent="0.2">
      <c r="A12" s="4">
        <v>56</v>
      </c>
      <c r="B12" s="2">
        <v>1743612.5</v>
      </c>
      <c r="C12" s="2">
        <v>11445364.5833</v>
      </c>
      <c r="D12" s="2">
        <v>6594488.54165</v>
      </c>
      <c r="E12" s="2">
        <v>23962500</v>
      </c>
      <c r="F12" s="2">
        <v>804570.83333299996</v>
      </c>
      <c r="G12" s="2">
        <v>12383535.4166665</v>
      </c>
      <c r="H12" s="2">
        <v>9489011.9791582506</v>
      </c>
      <c r="I12" s="2"/>
      <c r="J12" s="4">
        <v>56</v>
      </c>
      <c r="K12" s="2">
        <v>19649.6346008</v>
      </c>
      <c r="L12" s="2">
        <v>128484.833294</v>
      </c>
      <c r="M12" s="2">
        <v>74067.233947400004</v>
      </c>
      <c r="N12" s="2">
        <v>129846.279341</v>
      </c>
      <c r="O12" s="2">
        <v>4403.0240694800004</v>
      </c>
      <c r="P12" s="2">
        <v>67124.651705240001</v>
      </c>
      <c r="Q12" s="2">
        <v>70595.94282632001</v>
      </c>
    </row>
    <row r="13" spans="1:17" x14ac:dyDescent="0.2">
      <c r="A13" s="4" t="s">
        <v>15</v>
      </c>
      <c r="B13" s="2">
        <v>1174743.518518111</v>
      </c>
      <c r="C13" s="2">
        <v>7761691.4481444443</v>
      </c>
      <c r="D13" s="2">
        <v>4468217.483331277</v>
      </c>
      <c r="E13" s="2">
        <v>16256413.888888888</v>
      </c>
      <c r="F13" s="2">
        <v>545991.99814822222</v>
      </c>
      <c r="G13" s="2">
        <v>8401202.9435185567</v>
      </c>
      <c r="H13" s="2">
        <v>6434710.2134249164</v>
      </c>
      <c r="I13" s="2"/>
      <c r="J13" s="4" t="s">
        <v>15</v>
      </c>
      <c r="K13" s="2">
        <v>17303.900721343332</v>
      </c>
      <c r="L13" s="2">
        <v>120039.76094751112</v>
      </c>
      <c r="M13" s="2">
        <v>68671.830834427208</v>
      </c>
      <c r="N13" s="2">
        <v>321078.0120877889</v>
      </c>
      <c r="O13" s="2">
        <v>12077.85736688</v>
      </c>
      <c r="P13" s="2">
        <v>166577.93472733442</v>
      </c>
      <c r="Q13" s="2">
        <v>117624.88278088084</v>
      </c>
    </row>
    <row r="14" spans="1:17" x14ac:dyDescent="0.2">
      <c r="D14" s="2"/>
      <c r="E14" s="2"/>
      <c r="F14" s="2"/>
      <c r="G14" s="2"/>
      <c r="H14" s="2"/>
      <c r="I14" s="2"/>
      <c r="M14" s="2"/>
      <c r="N14" s="2"/>
      <c r="O14" s="2"/>
    </row>
    <row r="15" spans="1:17" x14ac:dyDescent="0.2">
      <c r="A15" t="s">
        <v>21</v>
      </c>
      <c r="B15" t="s">
        <v>23</v>
      </c>
      <c r="C15" t="s">
        <v>22</v>
      </c>
      <c r="D15" s="2"/>
      <c r="E15" s="2"/>
      <c r="F15" s="2"/>
      <c r="G15" s="2"/>
      <c r="H15" s="2"/>
      <c r="I15" s="2"/>
      <c r="M15" s="2"/>
      <c r="N15" s="2"/>
      <c r="O15" s="2"/>
    </row>
    <row r="16" spans="1:17" x14ac:dyDescent="0.2">
      <c r="A16">
        <v>12050000</v>
      </c>
      <c r="B16">
        <v>24125000</v>
      </c>
      <c r="C16">
        <f>A4*2</f>
        <v>4</v>
      </c>
      <c r="D16" s="2"/>
      <c r="E16" s="2"/>
      <c r="F16" s="2"/>
      <c r="G16" s="2"/>
      <c r="H16" s="2"/>
      <c r="I16" s="2"/>
      <c r="M16" s="2"/>
      <c r="N16" s="2"/>
      <c r="O16" s="2"/>
    </row>
    <row r="17" spans="1:3" x14ac:dyDescent="0.2">
      <c r="A17">
        <v>12050000</v>
      </c>
      <c r="B17">
        <v>24125000</v>
      </c>
      <c r="C17">
        <f t="shared" ref="C17:C24" si="0">A5*2</f>
        <v>8</v>
      </c>
    </row>
    <row r="18" spans="1:3" x14ac:dyDescent="0.2">
      <c r="A18">
        <v>12050000</v>
      </c>
      <c r="B18">
        <v>24125000</v>
      </c>
      <c r="C18">
        <f t="shared" si="0"/>
        <v>16</v>
      </c>
    </row>
    <row r="19" spans="1:3" x14ac:dyDescent="0.2">
      <c r="A19">
        <v>12050000</v>
      </c>
      <c r="B19">
        <v>24125000</v>
      </c>
      <c r="C19">
        <f t="shared" si="0"/>
        <v>32</v>
      </c>
    </row>
    <row r="20" spans="1:3" x14ac:dyDescent="0.2">
      <c r="A20">
        <v>12050000</v>
      </c>
      <c r="B20">
        <v>24125000</v>
      </c>
      <c r="C20">
        <f t="shared" si="0"/>
        <v>48</v>
      </c>
    </row>
    <row r="21" spans="1:3" x14ac:dyDescent="0.2">
      <c r="A21">
        <v>12050000</v>
      </c>
      <c r="B21">
        <v>24125000</v>
      </c>
      <c r="C21">
        <f t="shared" si="0"/>
        <v>64</v>
      </c>
    </row>
    <row r="22" spans="1:3" x14ac:dyDescent="0.2">
      <c r="A22">
        <v>12050000</v>
      </c>
      <c r="B22">
        <v>24125000</v>
      </c>
      <c r="C22">
        <f t="shared" si="0"/>
        <v>80</v>
      </c>
    </row>
    <row r="23" spans="1:3" x14ac:dyDescent="0.2">
      <c r="A23">
        <v>12050000</v>
      </c>
      <c r="B23">
        <v>24125000</v>
      </c>
      <c r="C23">
        <f t="shared" si="0"/>
        <v>96</v>
      </c>
    </row>
    <row r="24" spans="1:3" x14ac:dyDescent="0.2">
      <c r="A24">
        <v>12050000</v>
      </c>
      <c r="B24">
        <v>24125000</v>
      </c>
      <c r="C24">
        <f t="shared" si="0"/>
        <v>112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sqref="A1:K3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6.9444444444444447E-4</v>
      </c>
      <c r="B2" t="b">
        <v>0</v>
      </c>
      <c r="C2" t="s">
        <v>11</v>
      </c>
      <c r="D2">
        <v>2</v>
      </c>
      <c r="E2" t="s">
        <v>12</v>
      </c>
      <c r="F2">
        <v>15.420833333299999</v>
      </c>
      <c r="G2">
        <v>3.1621636871400001</v>
      </c>
      <c r="H2">
        <v>3565341.6666700002</v>
      </c>
      <c r="I2">
        <v>95008.904386900002</v>
      </c>
      <c r="J2">
        <v>266220.83333300002</v>
      </c>
      <c r="K2">
        <v>7122.58422539</v>
      </c>
    </row>
    <row r="3" spans="1:11" x14ac:dyDescent="0.2">
      <c r="A3" s="1">
        <v>6.9444444444444447E-4</v>
      </c>
      <c r="B3" t="b">
        <v>0</v>
      </c>
      <c r="C3" t="s">
        <v>11</v>
      </c>
      <c r="D3">
        <v>2</v>
      </c>
      <c r="E3" t="s">
        <v>13</v>
      </c>
      <c r="F3">
        <v>7.8812499999999996</v>
      </c>
      <c r="G3">
        <v>3.6058627201300002</v>
      </c>
      <c r="H3">
        <v>133075</v>
      </c>
      <c r="I3">
        <v>3776.0720481100002</v>
      </c>
      <c r="J3">
        <v>1782500</v>
      </c>
      <c r="K3">
        <v>50553.351522999998</v>
      </c>
    </row>
    <row r="4" spans="1:11" x14ac:dyDescent="0.2">
      <c r="A4" s="1">
        <v>6.9444444444444447E-4</v>
      </c>
      <c r="B4" t="b">
        <v>0</v>
      </c>
      <c r="C4" t="s">
        <v>11</v>
      </c>
      <c r="D4">
        <v>4</v>
      </c>
      <c r="E4" t="s">
        <v>12</v>
      </c>
      <c r="F4">
        <v>17.758333333300001</v>
      </c>
      <c r="G4">
        <v>0.62972545532599999</v>
      </c>
      <c r="H4">
        <v>5912187.5</v>
      </c>
      <c r="I4">
        <v>139306.912519</v>
      </c>
      <c r="J4">
        <v>441366.66666699998</v>
      </c>
      <c r="K4">
        <v>10408.0732486</v>
      </c>
    </row>
    <row r="5" spans="1:11" x14ac:dyDescent="0.2">
      <c r="A5" s="1">
        <v>6.9444444444444447E-4</v>
      </c>
      <c r="B5" t="b">
        <v>0</v>
      </c>
      <c r="C5" t="s">
        <v>11</v>
      </c>
      <c r="D5">
        <v>4</v>
      </c>
      <c r="E5" t="s">
        <v>13</v>
      </c>
      <c r="F5">
        <v>8.3000000000000007</v>
      </c>
      <c r="G5">
        <v>1.00644896632</v>
      </c>
      <c r="H5">
        <v>220725</v>
      </c>
      <c r="I5">
        <v>4852.8342234199999</v>
      </c>
      <c r="J5">
        <v>2956895.8333299998</v>
      </c>
      <c r="K5">
        <v>65003.025868099998</v>
      </c>
    </row>
    <row r="6" spans="1:11" x14ac:dyDescent="0.2">
      <c r="A6" s="1">
        <v>6.9444444444444447E-4</v>
      </c>
      <c r="B6" t="b">
        <v>0</v>
      </c>
      <c r="C6" t="s">
        <v>11</v>
      </c>
      <c r="D6">
        <v>8</v>
      </c>
      <c r="E6" t="s">
        <v>12</v>
      </c>
      <c r="F6">
        <v>22.308333333299998</v>
      </c>
      <c r="G6">
        <v>0.59243947271700004</v>
      </c>
      <c r="H6">
        <v>9059666.6666700002</v>
      </c>
      <c r="I6">
        <v>185195.04296300001</v>
      </c>
      <c r="J6">
        <v>676308.33333299996</v>
      </c>
      <c r="K6">
        <v>13855.470061800001</v>
      </c>
    </row>
    <row r="7" spans="1:11" x14ac:dyDescent="0.2">
      <c r="A7" s="1">
        <v>6.9444444444444447E-4</v>
      </c>
      <c r="B7" t="b">
        <v>0</v>
      </c>
      <c r="C7" t="s">
        <v>11</v>
      </c>
      <c r="D7">
        <v>8</v>
      </c>
      <c r="E7" t="s">
        <v>13</v>
      </c>
      <c r="F7">
        <v>9.7229166666700007</v>
      </c>
      <c r="G7">
        <v>1.1874116296999999</v>
      </c>
      <c r="H7">
        <v>338108.33333300002</v>
      </c>
      <c r="I7">
        <v>7307.7853789500004</v>
      </c>
      <c r="J7">
        <v>4529385.4166700002</v>
      </c>
      <c r="K7">
        <v>97917.796810999993</v>
      </c>
    </row>
    <row r="8" spans="1:11" x14ac:dyDescent="0.2">
      <c r="A8" s="1">
        <v>6.9444444444444447E-4</v>
      </c>
      <c r="B8" t="b">
        <v>0</v>
      </c>
      <c r="C8" t="s">
        <v>11</v>
      </c>
      <c r="D8">
        <v>16</v>
      </c>
      <c r="E8" t="s">
        <v>12</v>
      </c>
      <c r="F8">
        <v>32.7208333333</v>
      </c>
      <c r="G8">
        <v>0.85428307841100004</v>
      </c>
      <c r="H8">
        <v>14479166.6667</v>
      </c>
      <c r="I8">
        <v>381881.307913</v>
      </c>
      <c r="J8">
        <v>1104079.1666699999</v>
      </c>
      <c r="K8">
        <v>24990.8137131</v>
      </c>
    </row>
    <row r="9" spans="1:11" x14ac:dyDescent="0.2">
      <c r="A9" s="1">
        <v>6.9444444444444447E-4</v>
      </c>
      <c r="B9" t="b">
        <v>0</v>
      </c>
      <c r="C9" t="s">
        <v>11</v>
      </c>
      <c r="D9">
        <v>16</v>
      </c>
      <c r="E9" t="s">
        <v>13</v>
      </c>
      <c r="F9">
        <v>13.858333333299999</v>
      </c>
      <c r="G9">
        <v>1.13476578623</v>
      </c>
      <c r="H9">
        <v>549577.31666699995</v>
      </c>
      <c r="I9">
        <v>16553.960228799999</v>
      </c>
      <c r="J9">
        <v>7346025.1166700004</v>
      </c>
      <c r="K9">
        <v>220255.99999499999</v>
      </c>
    </row>
    <row r="10" spans="1:11" x14ac:dyDescent="0.2">
      <c r="A10" s="1">
        <v>6.9444444444444447E-4</v>
      </c>
      <c r="B10" t="b">
        <v>0</v>
      </c>
      <c r="C10" t="s">
        <v>11</v>
      </c>
      <c r="D10">
        <v>24</v>
      </c>
      <c r="E10" t="s">
        <v>12</v>
      </c>
      <c r="F10">
        <v>43.975000000000001</v>
      </c>
      <c r="G10">
        <v>0.98480009323100004</v>
      </c>
      <c r="H10">
        <v>18820833.333299998</v>
      </c>
      <c r="I10">
        <v>290223.97868900001</v>
      </c>
      <c r="J10">
        <v>1436345.8333300001</v>
      </c>
      <c r="K10">
        <v>19337.220891699999</v>
      </c>
    </row>
    <row r="11" spans="1:11" x14ac:dyDescent="0.2">
      <c r="A11" s="1">
        <v>6.9444444444444447E-4</v>
      </c>
      <c r="B11" t="b">
        <v>0</v>
      </c>
      <c r="C11" t="s">
        <v>11</v>
      </c>
      <c r="D11">
        <v>24</v>
      </c>
      <c r="E11" t="s">
        <v>13</v>
      </c>
      <c r="F11">
        <v>17.0958333333</v>
      </c>
      <c r="G11">
        <v>0.88461414983800002</v>
      </c>
      <c r="H11">
        <v>717962.5</v>
      </c>
      <c r="I11">
        <v>10463.014191099999</v>
      </c>
      <c r="J11">
        <v>9502433.3333299998</v>
      </c>
      <c r="K11">
        <v>136456.12474500001</v>
      </c>
    </row>
    <row r="12" spans="1:11" x14ac:dyDescent="0.2">
      <c r="A12" s="1">
        <v>6.9444444444444447E-4</v>
      </c>
      <c r="B12" t="b">
        <v>0</v>
      </c>
      <c r="C12" t="s">
        <v>11</v>
      </c>
      <c r="D12">
        <v>32</v>
      </c>
      <c r="E12" t="s">
        <v>12</v>
      </c>
      <c r="F12">
        <v>50.195833333300001</v>
      </c>
      <c r="G12">
        <v>1.5304630537599999</v>
      </c>
      <c r="H12">
        <v>20458333.333299998</v>
      </c>
      <c r="I12">
        <v>349301.09040500002</v>
      </c>
      <c r="J12">
        <v>1560533.3333300001</v>
      </c>
      <c r="K12">
        <v>20071.363539099999</v>
      </c>
    </row>
    <row r="13" spans="1:11" x14ac:dyDescent="0.2">
      <c r="A13" s="1">
        <v>6.9444444444444447E-4</v>
      </c>
      <c r="B13" t="b">
        <v>0</v>
      </c>
      <c r="C13" t="s">
        <v>11</v>
      </c>
      <c r="D13">
        <v>32</v>
      </c>
      <c r="E13" t="s">
        <v>13</v>
      </c>
      <c r="F13">
        <v>18.010416666699999</v>
      </c>
      <c r="G13">
        <v>0.99765680112300004</v>
      </c>
      <c r="H13">
        <v>780143.75</v>
      </c>
      <c r="I13">
        <v>10492.537826199999</v>
      </c>
      <c r="J13">
        <v>10338087.5</v>
      </c>
      <c r="K13">
        <v>137909.33948699999</v>
      </c>
    </row>
    <row r="14" spans="1:11" x14ac:dyDescent="0.2">
      <c r="A14" s="1">
        <v>6.9444444444444447E-4</v>
      </c>
      <c r="B14" t="b">
        <v>0</v>
      </c>
      <c r="C14" t="s">
        <v>11</v>
      </c>
      <c r="D14">
        <v>40</v>
      </c>
      <c r="E14" t="s">
        <v>12</v>
      </c>
      <c r="F14">
        <v>53.5916666667</v>
      </c>
      <c r="G14">
        <v>1.0132386698</v>
      </c>
      <c r="H14">
        <v>21604166.666700002</v>
      </c>
      <c r="I14">
        <v>335829.26309700002</v>
      </c>
      <c r="J14">
        <v>1652500</v>
      </c>
      <c r="K14">
        <v>20054.0058465</v>
      </c>
    </row>
    <row r="15" spans="1:11" x14ac:dyDescent="0.2">
      <c r="A15" s="1">
        <v>6.9444444444444447E-4</v>
      </c>
      <c r="B15" t="b">
        <v>0</v>
      </c>
      <c r="C15" t="s">
        <v>11</v>
      </c>
      <c r="D15">
        <v>40</v>
      </c>
      <c r="E15" t="s">
        <v>13</v>
      </c>
      <c r="F15">
        <v>18.572916666699999</v>
      </c>
      <c r="G15">
        <v>0.89648624523999998</v>
      </c>
      <c r="H15">
        <v>826222.91666700004</v>
      </c>
      <c r="I15">
        <v>9235.9652812500008</v>
      </c>
      <c r="J15">
        <v>10909104.1667</v>
      </c>
      <c r="K15">
        <v>98917.752616500002</v>
      </c>
    </row>
    <row r="16" spans="1:11" x14ac:dyDescent="0.2">
      <c r="A16" s="1">
        <v>6.9444444444444447E-4</v>
      </c>
      <c r="B16" t="b">
        <v>0</v>
      </c>
      <c r="C16" t="s">
        <v>11</v>
      </c>
      <c r="D16">
        <v>48</v>
      </c>
      <c r="E16" t="s">
        <v>12</v>
      </c>
      <c r="F16">
        <v>57.924999999999997</v>
      </c>
      <c r="G16">
        <v>0.985085687406</v>
      </c>
      <c r="H16">
        <v>22058333.333299998</v>
      </c>
      <c r="I16">
        <v>308232.10791399999</v>
      </c>
      <c r="J16">
        <v>1691725</v>
      </c>
      <c r="K16">
        <v>20245.940365099999</v>
      </c>
    </row>
    <row r="17" spans="1:11" x14ac:dyDescent="0.2">
      <c r="A17" s="1">
        <v>6.9444444444444447E-4</v>
      </c>
      <c r="B17" t="b">
        <v>0</v>
      </c>
      <c r="C17" t="s">
        <v>11</v>
      </c>
      <c r="D17">
        <v>48</v>
      </c>
      <c r="E17" t="s">
        <v>13</v>
      </c>
      <c r="F17">
        <v>18.95</v>
      </c>
      <c r="G17">
        <v>0.81494479634899997</v>
      </c>
      <c r="H17">
        <v>845804.16666700004</v>
      </c>
      <c r="I17">
        <v>9790.0885253100005</v>
      </c>
      <c r="J17">
        <v>11045427.0833</v>
      </c>
      <c r="K17">
        <v>144859.62418799999</v>
      </c>
    </row>
    <row r="18" spans="1:11" x14ac:dyDescent="0.2">
      <c r="A18" s="1">
        <v>6.9444444444444447E-4</v>
      </c>
      <c r="B18" t="b">
        <v>0</v>
      </c>
      <c r="C18" t="s">
        <v>11</v>
      </c>
      <c r="D18">
        <v>56</v>
      </c>
      <c r="E18" t="s">
        <v>12</v>
      </c>
      <c r="F18">
        <v>61.608333333300003</v>
      </c>
      <c r="G18">
        <v>0.97907071529199996</v>
      </c>
      <c r="H18">
        <v>22837500</v>
      </c>
      <c r="I18">
        <v>265152.61109999998</v>
      </c>
      <c r="J18">
        <v>1743612.5</v>
      </c>
      <c r="K18">
        <v>19649.6346008</v>
      </c>
    </row>
    <row r="19" spans="1:11" x14ac:dyDescent="0.2">
      <c r="A19" s="1">
        <v>6.9444444444444447E-4</v>
      </c>
      <c r="B19" t="b">
        <v>0</v>
      </c>
      <c r="C19" t="s">
        <v>11</v>
      </c>
      <c r="D19">
        <v>56</v>
      </c>
      <c r="E19" t="s">
        <v>13</v>
      </c>
      <c r="F19">
        <v>19.6270833333</v>
      </c>
      <c r="G19">
        <v>0.82089611338699997</v>
      </c>
      <c r="H19">
        <v>871775</v>
      </c>
      <c r="I19">
        <v>9378.1736306700004</v>
      </c>
      <c r="J19">
        <v>11445364.5833</v>
      </c>
      <c r="K19">
        <v>128484.833294</v>
      </c>
    </row>
    <row r="20" spans="1:11" x14ac:dyDescent="0.2">
      <c r="A20" s="1">
        <v>4.1666666666666664E-2</v>
      </c>
      <c r="B20" t="b">
        <v>0</v>
      </c>
      <c r="C20" t="s">
        <v>11</v>
      </c>
      <c r="D20">
        <v>2</v>
      </c>
      <c r="E20" t="s">
        <v>12</v>
      </c>
      <c r="F20">
        <v>14.0625</v>
      </c>
      <c r="G20">
        <v>0.72739009010199995</v>
      </c>
      <c r="H20">
        <v>234891.66666700001</v>
      </c>
      <c r="I20">
        <v>6509.9242640800003</v>
      </c>
      <c r="J20">
        <v>3562004.1666700002</v>
      </c>
      <c r="K20">
        <v>98726.425821099998</v>
      </c>
    </row>
    <row r="21" spans="1:11" x14ac:dyDescent="0.2">
      <c r="A21" s="1">
        <v>4.1666666666666664E-2</v>
      </c>
      <c r="B21" t="b">
        <v>0</v>
      </c>
      <c r="C21" t="s">
        <v>11</v>
      </c>
      <c r="D21">
        <v>2</v>
      </c>
      <c r="E21" t="s">
        <v>13</v>
      </c>
      <c r="F21">
        <v>7.7583333333300004</v>
      </c>
      <c r="G21">
        <v>0.62242436941400003</v>
      </c>
      <c r="H21">
        <v>1780685.4166699999</v>
      </c>
      <c r="I21">
        <v>46182.5019206</v>
      </c>
      <c r="J21">
        <v>117458.333333</v>
      </c>
      <c r="K21">
        <v>3049.5786063800001</v>
      </c>
    </row>
    <row r="22" spans="1:11" x14ac:dyDescent="0.2">
      <c r="A22" s="1">
        <v>4.1666666666666664E-2</v>
      </c>
      <c r="B22" t="b">
        <v>0</v>
      </c>
      <c r="C22" t="s">
        <v>11</v>
      </c>
      <c r="D22">
        <v>4</v>
      </c>
      <c r="E22" t="s">
        <v>12</v>
      </c>
      <c r="F22">
        <v>17.108333333299999</v>
      </c>
      <c r="G22">
        <v>0.51085268339800005</v>
      </c>
      <c r="H22">
        <v>390416.66666699998</v>
      </c>
      <c r="I22">
        <v>8473.4216715700004</v>
      </c>
      <c r="J22">
        <v>5921000</v>
      </c>
      <c r="K22">
        <v>127972.85665099999</v>
      </c>
    </row>
    <row r="23" spans="1:11" x14ac:dyDescent="0.2">
      <c r="A23" s="1">
        <v>4.1666666666666664E-2</v>
      </c>
      <c r="B23" t="b">
        <v>0</v>
      </c>
      <c r="C23" t="s">
        <v>11</v>
      </c>
      <c r="D23">
        <v>4</v>
      </c>
      <c r="E23" t="s">
        <v>13</v>
      </c>
      <c r="F23">
        <v>9.2291666666700003</v>
      </c>
      <c r="G23">
        <v>0.68558341084100005</v>
      </c>
      <c r="H23">
        <v>2955507.35</v>
      </c>
      <c r="I23">
        <v>72214.192542100005</v>
      </c>
      <c r="J23">
        <v>194913.05</v>
      </c>
      <c r="K23">
        <v>4762.6609716100002</v>
      </c>
    </row>
    <row r="24" spans="1:11" x14ac:dyDescent="0.2">
      <c r="A24" s="1">
        <v>4.1666666666666664E-2</v>
      </c>
      <c r="B24" t="b">
        <v>0</v>
      </c>
      <c r="C24" t="s">
        <v>11</v>
      </c>
      <c r="D24">
        <v>8</v>
      </c>
      <c r="E24" t="s">
        <v>12</v>
      </c>
      <c r="F24">
        <v>21.5</v>
      </c>
      <c r="G24">
        <v>0.52504102043199996</v>
      </c>
      <c r="H24">
        <v>602562.5</v>
      </c>
      <c r="I24">
        <v>12171.603963199999</v>
      </c>
      <c r="J24">
        <v>9137220.8333299998</v>
      </c>
      <c r="K24">
        <v>182702.36603100001</v>
      </c>
    </row>
    <row r="25" spans="1:11" x14ac:dyDescent="0.2">
      <c r="A25" s="1">
        <v>4.1666666666666664E-2</v>
      </c>
      <c r="B25" t="b">
        <v>0</v>
      </c>
      <c r="C25" t="s">
        <v>11</v>
      </c>
      <c r="D25">
        <v>8</v>
      </c>
      <c r="E25" t="s">
        <v>13</v>
      </c>
      <c r="F25">
        <v>11.18125</v>
      </c>
      <c r="G25">
        <v>0.73643081452699999</v>
      </c>
      <c r="H25">
        <v>4568922.9166700002</v>
      </c>
      <c r="I25">
        <v>100751.32294100001</v>
      </c>
      <c r="J25">
        <v>301266.66666699998</v>
      </c>
      <c r="K25">
        <v>6611.2996226499999</v>
      </c>
    </row>
    <row r="26" spans="1:11" x14ac:dyDescent="0.2">
      <c r="A26" s="1">
        <v>4.1666666666666664E-2</v>
      </c>
      <c r="B26" t="b">
        <v>0</v>
      </c>
      <c r="C26" t="s">
        <v>11</v>
      </c>
      <c r="D26">
        <v>16</v>
      </c>
      <c r="E26" t="s">
        <v>12</v>
      </c>
      <c r="F26">
        <v>33.287500000000001</v>
      </c>
      <c r="G26">
        <v>1.16650842809</v>
      </c>
      <c r="H26">
        <v>1011400</v>
      </c>
      <c r="I26">
        <v>25267.313485999999</v>
      </c>
      <c r="J26">
        <v>14966666.6667</v>
      </c>
      <c r="K26">
        <v>377272.765785</v>
      </c>
    </row>
    <row r="27" spans="1:11" x14ac:dyDescent="0.2">
      <c r="A27" s="1">
        <v>4.1666666666666664E-2</v>
      </c>
      <c r="B27" t="b">
        <v>0</v>
      </c>
      <c r="C27" t="s">
        <v>11</v>
      </c>
      <c r="D27">
        <v>16</v>
      </c>
      <c r="E27" t="s">
        <v>13</v>
      </c>
      <c r="F27">
        <v>16.55</v>
      </c>
      <c r="G27">
        <v>0.69729233205499996</v>
      </c>
      <c r="H27">
        <v>7561856.25</v>
      </c>
      <c r="I27">
        <v>167841.94633000001</v>
      </c>
      <c r="J27">
        <v>505777.08333300002</v>
      </c>
      <c r="K27">
        <v>12133.7756605</v>
      </c>
    </row>
    <row r="28" spans="1:11" x14ac:dyDescent="0.2">
      <c r="A28" s="1">
        <v>4.1666666666666664E-2</v>
      </c>
      <c r="B28" t="b">
        <v>0</v>
      </c>
      <c r="C28" t="s">
        <v>11</v>
      </c>
      <c r="D28">
        <v>24</v>
      </c>
      <c r="E28" t="s">
        <v>12</v>
      </c>
      <c r="F28">
        <v>46.416666666700003</v>
      </c>
      <c r="G28">
        <v>1.1131486241099999</v>
      </c>
      <c r="H28">
        <v>1350600</v>
      </c>
      <c r="I28">
        <v>35533.760021499998</v>
      </c>
      <c r="J28">
        <v>20012500</v>
      </c>
      <c r="K28">
        <v>557379.21499699994</v>
      </c>
    </row>
    <row r="29" spans="1:11" x14ac:dyDescent="0.2">
      <c r="A29" s="1">
        <v>4.1666666666666664E-2</v>
      </c>
      <c r="B29" t="b">
        <v>0</v>
      </c>
      <c r="C29" t="s">
        <v>11</v>
      </c>
      <c r="D29">
        <v>24</v>
      </c>
      <c r="E29" t="s">
        <v>13</v>
      </c>
      <c r="F29">
        <v>21.172916666700001</v>
      </c>
      <c r="G29">
        <v>0.89593697271200001</v>
      </c>
      <c r="H29">
        <v>10040725</v>
      </c>
      <c r="I29">
        <v>372735.12586099998</v>
      </c>
      <c r="J29">
        <v>672560.41666700004</v>
      </c>
      <c r="K29">
        <v>24718.3607562</v>
      </c>
    </row>
    <row r="30" spans="1:11" x14ac:dyDescent="0.2">
      <c r="A30" s="1">
        <v>4.1666666666666664E-2</v>
      </c>
      <c r="B30" t="b">
        <v>0</v>
      </c>
      <c r="C30" t="s">
        <v>11</v>
      </c>
      <c r="D30">
        <v>32</v>
      </c>
      <c r="E30" t="s">
        <v>12</v>
      </c>
      <c r="F30">
        <v>55.024999999999999</v>
      </c>
      <c r="G30">
        <v>1.12605630984</v>
      </c>
      <c r="H30">
        <v>1488483.3333300001</v>
      </c>
      <c r="I30">
        <v>41166.7358513</v>
      </c>
      <c r="J30">
        <v>22016666.666700002</v>
      </c>
      <c r="K30">
        <v>647183.66388200002</v>
      </c>
    </row>
    <row r="31" spans="1:11" x14ac:dyDescent="0.2">
      <c r="A31" s="1">
        <v>4.1666666666666664E-2</v>
      </c>
      <c r="B31" t="b">
        <v>0</v>
      </c>
      <c r="C31" t="s">
        <v>11</v>
      </c>
      <c r="D31">
        <v>32</v>
      </c>
      <c r="E31" t="s">
        <v>13</v>
      </c>
      <c r="F31">
        <v>22.637499999999999</v>
      </c>
      <c r="G31">
        <v>0.75322793407800004</v>
      </c>
      <c r="H31">
        <v>11131183.3333</v>
      </c>
      <c r="I31">
        <v>334713.99151800002</v>
      </c>
      <c r="J31">
        <v>744035.41666700004</v>
      </c>
      <c r="K31">
        <v>21306.214530099998</v>
      </c>
    </row>
    <row r="32" spans="1:11" x14ac:dyDescent="0.2">
      <c r="A32" s="1">
        <v>4.1666666666666664E-2</v>
      </c>
      <c r="B32" t="b">
        <v>0</v>
      </c>
      <c r="C32" t="s">
        <v>11</v>
      </c>
      <c r="D32">
        <v>40</v>
      </c>
      <c r="E32" t="s">
        <v>12</v>
      </c>
      <c r="F32">
        <v>60.270833333299997</v>
      </c>
      <c r="G32">
        <v>1.0106239456399999</v>
      </c>
      <c r="H32">
        <v>1568937.5</v>
      </c>
      <c r="I32">
        <v>26070.287647599998</v>
      </c>
      <c r="J32">
        <v>23208333.333299998</v>
      </c>
      <c r="K32">
        <v>425538.46091299999</v>
      </c>
    </row>
    <row r="33" spans="1:11" x14ac:dyDescent="0.2">
      <c r="A33" s="1">
        <v>4.1666666666666664E-2</v>
      </c>
      <c r="B33" t="b">
        <v>0</v>
      </c>
      <c r="C33" t="s">
        <v>11</v>
      </c>
      <c r="D33">
        <v>40</v>
      </c>
      <c r="E33" t="s">
        <v>13</v>
      </c>
      <c r="F33">
        <v>23.53125</v>
      </c>
      <c r="G33">
        <v>1.0294857420600001</v>
      </c>
      <c r="H33">
        <v>11707483.3333</v>
      </c>
      <c r="I33">
        <v>193710.18051899999</v>
      </c>
      <c r="J33">
        <v>784247.91666700004</v>
      </c>
      <c r="K33">
        <v>12305.9907241</v>
      </c>
    </row>
    <row r="34" spans="1:11" x14ac:dyDescent="0.2">
      <c r="A34" s="1">
        <v>4.1666666666666664E-2</v>
      </c>
      <c r="B34" t="b">
        <v>0</v>
      </c>
      <c r="C34" t="s">
        <v>11</v>
      </c>
      <c r="D34">
        <v>48</v>
      </c>
      <c r="E34" t="s">
        <v>12</v>
      </c>
      <c r="F34">
        <v>61.045833333300003</v>
      </c>
      <c r="G34">
        <v>1.21029776299</v>
      </c>
      <c r="H34">
        <v>1585016.6666699999</v>
      </c>
      <c r="I34">
        <v>22460.0223056</v>
      </c>
      <c r="J34">
        <v>23520833.333299998</v>
      </c>
      <c r="K34">
        <v>343080.07536900003</v>
      </c>
    </row>
    <row r="35" spans="1:11" x14ac:dyDescent="0.2">
      <c r="A35" s="1">
        <v>4.1666666666666664E-2</v>
      </c>
      <c r="B35" t="b">
        <v>0</v>
      </c>
      <c r="C35" t="s">
        <v>11</v>
      </c>
      <c r="D35">
        <v>48</v>
      </c>
      <c r="E35" t="s">
        <v>13</v>
      </c>
      <c r="F35">
        <v>23.3145833333</v>
      </c>
      <c r="G35">
        <v>1.0607409738</v>
      </c>
      <c r="H35">
        <v>11718127.783299999</v>
      </c>
      <c r="I35">
        <v>284515.74062499998</v>
      </c>
      <c r="J35">
        <v>789098.26666700002</v>
      </c>
      <c r="K35">
        <v>19409.811360899999</v>
      </c>
    </row>
    <row r="36" spans="1:11" x14ac:dyDescent="0.2">
      <c r="A36" s="1">
        <v>4.1666666666666664E-2</v>
      </c>
      <c r="B36" t="b">
        <v>0</v>
      </c>
      <c r="C36" t="s">
        <v>11</v>
      </c>
      <c r="D36">
        <v>56</v>
      </c>
      <c r="E36" t="s">
        <v>12</v>
      </c>
      <c r="F36">
        <v>58.5916666667</v>
      </c>
      <c r="G36">
        <v>1.79150597847</v>
      </c>
      <c r="H36">
        <v>1609187.5</v>
      </c>
      <c r="I36">
        <v>8194.1702974500004</v>
      </c>
      <c r="J36">
        <v>23962500</v>
      </c>
      <c r="K36">
        <v>129846.279341</v>
      </c>
    </row>
    <row r="37" spans="1:11" x14ac:dyDescent="0.2">
      <c r="A37" s="1">
        <v>4.1666666666666664E-2</v>
      </c>
      <c r="B37" t="b">
        <v>0</v>
      </c>
      <c r="C37" t="s">
        <v>11</v>
      </c>
      <c r="D37">
        <v>56</v>
      </c>
      <c r="E37" t="s">
        <v>13</v>
      </c>
      <c r="F37">
        <v>23.527083333299998</v>
      </c>
      <c r="G37">
        <v>1.0319930569</v>
      </c>
      <c r="H37">
        <v>11929754.1667</v>
      </c>
      <c r="I37">
        <v>116266.964417</v>
      </c>
      <c r="J37">
        <v>804570.83333299996</v>
      </c>
      <c r="K37">
        <v>4403.0240694800004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2017-11-21T10:52:35Z</dcterms:created>
  <dcterms:modified xsi:type="dcterms:W3CDTF">2017-11-21T15:45:13Z</dcterms:modified>
</cp:coreProperties>
</file>