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hidePivotFieldList="1"/>
  <mc:AlternateContent xmlns:mc="http://schemas.openxmlformats.org/markup-compatibility/2006">
    <mc:Choice Requires="x15">
      <x15ac:absPath xmlns:x15ac="http://schemas.microsoft.com/office/spreadsheetml/2010/11/ac" url="/Users/jakob_beckmann/Documents/_uni/eth/_courses/2017/autumn/advanced_sys_lab/gitlab/asl-fall17-project/processing/final/throughput_writes/"/>
    </mc:Choice>
  </mc:AlternateContent>
  <bookViews>
    <workbookView xWindow="-36220" yWindow="540" windowWidth="32920" windowHeight="20020" tabRatio="500" activeTab="1"/>
  </bookViews>
  <sheets>
    <sheet name="Sheet1" sheetId="2" r:id="rId1"/>
    <sheet name="dstat" sheetId="1" r:id="rId2"/>
  </sheets>
  <calcPr calcId="0" concurrentCalc="0"/>
  <pivotCaches>
    <pivotCache cacheId="7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2" l="1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C20" i="2"/>
  <c r="D20" i="2"/>
  <c r="B20" i="2"/>
  <c r="A21" i="2"/>
  <c r="A22" i="2"/>
  <c r="A23" i="2"/>
  <c r="A24" i="2"/>
  <c r="A25" i="2"/>
  <c r="A26" i="2"/>
  <c r="A27" i="2"/>
  <c r="A28" i="2"/>
  <c r="A20" i="2"/>
</calcChain>
</file>

<file path=xl/sharedStrings.xml><?xml version="1.0" encoding="utf-8"?>
<sst xmlns="http://schemas.openxmlformats.org/spreadsheetml/2006/main" count="133" uniqueCount="19">
  <si>
    <t>Operation</t>
  </si>
  <si>
    <t>Sharded</t>
  </si>
  <si>
    <t>Workers</t>
  </si>
  <si>
    <t>Clients</t>
  </si>
  <si>
    <t>Machine type</t>
  </si>
  <si>
    <t>Average CPU usage</t>
  </si>
  <si>
    <t>Std CPU usage</t>
  </si>
  <si>
    <t>Average Network receive</t>
  </si>
  <si>
    <t>Std Network receive</t>
  </si>
  <si>
    <t>Average Network write</t>
  </si>
  <si>
    <t>Std Network write</t>
  </si>
  <si>
    <t>mw</t>
  </si>
  <si>
    <t>client</t>
  </si>
  <si>
    <t>server</t>
  </si>
  <si>
    <t>Row Labels</t>
  </si>
  <si>
    <t>Grand Total</t>
  </si>
  <si>
    <t>Column Labels</t>
  </si>
  <si>
    <t>Average of Average Network write</t>
  </si>
  <si>
    <t>In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</si>
</sst>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61.766631597224" createdVersion="4" refreshedVersion="4" minRefreshableVersion="3" recordCount="108">
  <cacheSource type="worksheet">
    <worksheetSource ref="A1:K109" sheet="dstat"/>
  </cacheSource>
  <cacheFields count="11">
    <cacheField name="Operation" numFmtId="20">
      <sharedItems containsSemiMixedTypes="0" containsNonDate="0" containsDate="1" containsString="0" minDate="1899-12-30T01:00:00" maxDate="1899-12-30T01:00:00" count="1">
        <d v="1899-12-30T01:00:00"/>
      </sharedItems>
    </cacheField>
    <cacheField name="Sharded" numFmtId="0">
      <sharedItems/>
    </cacheField>
    <cacheField name="Workers" numFmtId="0">
      <sharedItems containsSemiMixedTypes="0" containsString="0" containsNumber="1" containsInteger="1" minValue="8" maxValue="64" count="4">
        <n v="8"/>
        <n v="16"/>
        <n v="32"/>
        <n v="64"/>
      </sharedItems>
    </cacheField>
    <cacheField name="Clients" numFmtId="0">
      <sharedItems containsSemiMixedTypes="0" containsString="0" containsNumber="1" containsInteger="1" minValue="2" maxValue="56" count="9">
        <n v="2"/>
        <n v="4"/>
        <n v="8"/>
        <n v="16"/>
        <n v="24"/>
        <n v="32"/>
        <n v="40"/>
        <n v="48"/>
        <n v="56"/>
      </sharedItems>
    </cacheField>
    <cacheField name="Machine type" numFmtId="0">
      <sharedItems count="3">
        <s v="mw"/>
        <s v="client"/>
        <s v="server"/>
      </sharedItems>
    </cacheField>
    <cacheField name="Average CPU usage" numFmtId="0">
      <sharedItems containsSemiMixedTypes="0" containsString="0" containsNumber="1" minValue="5.6555555555600003" maxValue="47.161111111099999"/>
    </cacheField>
    <cacheField name="Std CPU usage" numFmtId="0">
      <sharedItems containsSemiMixedTypes="0" containsString="0" containsNumber="1" minValue="0.244133384748" maxValue="3.6902808512899998"/>
    </cacheField>
    <cacheField name="Average Network receive" numFmtId="0">
      <sharedItems containsSemiMixedTypes="0" containsString="0" containsNumber="1" minValue="86558.333333300005" maxValue="16322222.222200001"/>
    </cacheField>
    <cacheField name="Std Network receive" numFmtId="0">
      <sharedItems containsSemiMixedTypes="0" containsString="0" containsNumber="1" minValue="1426.1828422799999" maxValue="1219240.2089199999"/>
    </cacheField>
    <cacheField name="Average Network write" numFmtId="0">
      <sharedItems containsSemiMixedTypes="0" containsString="0" containsNumber="1" minValue="259536.11111100001" maxValue="25066666.666700002" count="108">
        <n v="6192620.8333299998"/>
        <n v="1348226.3888900001"/>
        <n v="266754.16666699998"/>
        <n v="9900193.75"/>
        <n v="2174300"/>
        <n v="430104.16666699998"/>
        <n v="10205377.0833"/>
        <n v="2253845.8333299998"/>
        <n v="445805.55555599998"/>
        <n v="10190156.25"/>
        <n v="2249509.7222199999"/>
        <n v="444901.38888899999"/>
        <n v="10198231.25"/>
        <n v="2253666.6666700002"/>
        <n v="445880.55555599998"/>
        <n v="10195787.5"/>
        <n v="2248326.3888900001"/>
        <n v="444744.44444400002"/>
        <n v="10273925"/>
        <n v="2251922.2222199999"/>
        <n v="445511.11111100001"/>
        <n v="10330539.5833"/>
        <n v="2250455.5555599998"/>
        <n v="445220.83333300002"/>
        <n v="10287375"/>
        <n v="2231466.6666700002"/>
        <n v="441331.94444400002"/>
        <n v="6022570.8333299998"/>
        <n v="1312047.2222200001"/>
        <n v="259536.11111100001"/>
        <n v="10861345.8333"/>
        <n v="2413965.2777800001"/>
        <n v="477444.44444400002"/>
        <n v="15045833.3333"/>
        <n v="3350998.6111099999"/>
        <n v="662765.27777799999"/>
        <n v="16950000"/>
        <n v="3772458.3333299998"/>
        <n v="746362.5"/>
        <n v="16687500"/>
        <n v="3719766.6666700002"/>
        <n v="735733.33333299996"/>
        <n v="16781250"/>
        <n v="3737554.1666700002"/>
        <n v="739490.27777799999"/>
        <n v="16533377.0833"/>
        <n v="3686313.8888900001"/>
        <n v="729352.77777799999"/>
        <n v="16758333.3333"/>
        <n v="3726433.3333299998"/>
        <n v="736943.05555599998"/>
        <n v="17300000"/>
        <n v="3846747.2222199999"/>
        <n v="760891.66666700004"/>
        <n v="6224508.3333299998"/>
        <n v="1351541.6666699999"/>
        <n v="267381.94444400002"/>
        <n v="11557700"/>
        <n v="2564775"/>
        <n v="507238.88888899999"/>
        <n v="16295833.3333"/>
        <n v="3632552.7777800001"/>
        <n v="718491.66666700004"/>
        <n v="20068750"/>
        <n v="4468756.9444399998"/>
        <n v="883770.83333299996"/>
        <n v="20979166.666700002"/>
        <n v="4664193.0555600002"/>
        <n v="922825"/>
        <n v="21108943.75"/>
        <n v="4723275"/>
        <n v="930836.11111099995"/>
        <n v="21245833.333299998"/>
        <n v="4726615.2777800001"/>
        <n v="935104.16666700004"/>
        <n v="21431250"/>
        <n v="4772963.8888900001"/>
        <n v="944195.83333299996"/>
        <n v="20895833.333299998"/>
        <n v="4654105.5555600002"/>
        <n v="920769.44444400002"/>
        <n v="6272743.75"/>
        <n v="1345359.7222200001"/>
        <n v="266191.66666699998"/>
        <n v="11496489.5833"/>
        <n v="2537112.5"/>
        <n v="501965.27777799999"/>
        <n v="16079166.6667"/>
        <n v="3575487.5"/>
        <n v="707315.27777799999"/>
        <n v="20916666.666700002"/>
        <n v="4655147.2222199999"/>
        <n v="920852.77777799999"/>
        <n v="21239808.581300002"/>
        <n v="4733681.9444399998"/>
        <n v="936466.66666700004"/>
        <n v="22272889.8083"/>
        <n v="4951712.5"/>
        <n v="979541.66666700004"/>
        <n v="24110416.666700002"/>
        <n v="5372145.8333299998"/>
        <n v="1062665.2777799999"/>
        <n v="24797916.666700002"/>
        <n v="5523215.2777800001"/>
        <n v="1092479.1666699999"/>
        <n v="25066666.666700002"/>
        <n v="5579033.3333299998"/>
        <n v="1103554.1666699999"/>
      </sharedItems>
    </cacheField>
    <cacheField name="Std Network write" numFmtId="0">
      <sharedItems containsSemiMixedTypes="0" containsString="0" containsNumber="1" minValue="5049.4654281000003" maxValue="1878211.48466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x v="0"/>
    <b v="0"/>
    <x v="0"/>
    <x v="0"/>
    <x v="0"/>
    <n v="6.0750000000000002"/>
    <n v="0.8653755394"/>
    <n v="2419316.6666700002"/>
    <n v="58963.525400899998"/>
    <x v="0"/>
    <n v="150961.97855699999"/>
  </r>
  <r>
    <x v="0"/>
    <b v="0"/>
    <x v="0"/>
    <x v="0"/>
    <x v="1"/>
    <n v="5.7041666666699999"/>
    <n v="0.30361871759800002"/>
    <n v="88940.277777800002"/>
    <n v="1765.6003248100001"/>
    <x v="1"/>
    <n v="26923.972205800001"/>
  </r>
  <r>
    <x v="0"/>
    <b v="0"/>
    <x v="0"/>
    <x v="0"/>
    <x v="2"/>
    <n v="12.336111111099999"/>
    <n v="0.68287264495400002"/>
    <n v="4044975"/>
    <n v="79142.229011300005"/>
    <x v="2"/>
    <n v="5198.5937533200004"/>
  </r>
  <r>
    <x v="0"/>
    <b v="0"/>
    <x v="0"/>
    <x v="1"/>
    <x v="0"/>
    <n v="7.9583333333299997"/>
    <n v="0.58431201806800004"/>
    <n v="3907033.3333299998"/>
    <n v="78199.937590100002"/>
    <x v="3"/>
    <n v="228301.58152400001"/>
  </r>
  <r>
    <x v="0"/>
    <b v="0"/>
    <x v="0"/>
    <x v="1"/>
    <x v="1"/>
    <n v="7.9625000000000004"/>
    <n v="0.308722875786"/>
    <n v="143375"/>
    <n v="2577.16510251"/>
    <x v="4"/>
    <n v="39241.975160200003"/>
  </r>
  <r>
    <x v="0"/>
    <b v="0"/>
    <x v="0"/>
    <x v="1"/>
    <x v="2"/>
    <n v="16.3638888889"/>
    <n v="0.74040721511499996"/>
    <n v="6523052.7777800001"/>
    <n v="131643.96354600001"/>
    <x v="5"/>
    <n v="8654.4387708899994"/>
  </r>
  <r>
    <x v="0"/>
    <b v="0"/>
    <x v="0"/>
    <x v="2"/>
    <x v="0"/>
    <n v="7.4437499999999996"/>
    <n v="0.58937125310000005"/>
    <n v="4046235.4166700002"/>
    <n v="90988.727040700003"/>
    <x v="6"/>
    <n v="210934.078503"/>
  </r>
  <r>
    <x v="0"/>
    <b v="0"/>
    <x v="0"/>
    <x v="2"/>
    <x v="1"/>
    <n v="8.0222222222199999"/>
    <n v="0.29656574714799999"/>
    <n v="148652.77777799999"/>
    <n v="2735.3653841800001"/>
    <x v="7"/>
    <n v="41720.063277399997"/>
  </r>
  <r>
    <x v="0"/>
    <b v="0"/>
    <x v="0"/>
    <x v="2"/>
    <x v="2"/>
    <n v="16.777777777800001"/>
    <n v="2.9236788655899999"/>
    <n v="6760720.8333299998"/>
    <n v="150355.91571"/>
    <x v="8"/>
    <n v="9900.5762254099991"/>
  </r>
  <r>
    <x v="0"/>
    <b v="0"/>
    <x v="0"/>
    <x v="3"/>
    <x v="0"/>
    <n v="7.6395833333300001"/>
    <n v="0.52667504533200005"/>
    <n v="4044552.0833299998"/>
    <n v="68211.183372600004"/>
    <x v="9"/>
    <n v="164623.92752299999"/>
  </r>
  <r>
    <x v="0"/>
    <b v="0"/>
    <x v="0"/>
    <x v="3"/>
    <x v="1"/>
    <n v="8.3402777777800008"/>
    <n v="1.1252745319699999"/>
    <n v="148383.33333299999"/>
    <n v="2667.2467723499999"/>
    <x v="10"/>
    <n v="41486.286325000001"/>
  </r>
  <r>
    <x v="0"/>
    <b v="0"/>
    <x v="0"/>
    <x v="3"/>
    <x v="2"/>
    <n v="15.5444444444"/>
    <n v="0.64971413527099997"/>
    <n v="6747184.7222199999"/>
    <n v="110264.51304000001"/>
    <x v="11"/>
    <n v="7279.6482227200004"/>
  </r>
  <r>
    <x v="0"/>
    <b v="0"/>
    <x v="0"/>
    <x v="4"/>
    <x v="0"/>
    <n v="7.7"/>
    <n v="0.63445381673500001"/>
    <n v="4051327.0833299998"/>
    <n v="68983.413097099998"/>
    <x v="12"/>
    <n v="169743.31886500001"/>
  </r>
  <r>
    <x v="0"/>
    <b v="0"/>
    <x v="0"/>
    <x v="4"/>
    <x v="1"/>
    <n v="8.2388888888899992"/>
    <n v="0.39495964847800002"/>
    <n v="149111.11111100001"/>
    <n v="2295.6912833599999"/>
    <x v="13"/>
    <n v="40429.264086700001"/>
  </r>
  <r>
    <x v="0"/>
    <b v="0"/>
    <x v="0"/>
    <x v="4"/>
    <x v="2"/>
    <n v="15.266666666700001"/>
    <n v="0.59181266068600002"/>
    <n v="6762094.4444399998"/>
    <n v="116347.933911"/>
    <x v="14"/>
    <n v="7646.3636872099996"/>
  </r>
  <r>
    <x v="0"/>
    <b v="0"/>
    <x v="0"/>
    <x v="5"/>
    <x v="0"/>
    <n v="7.6395833333300001"/>
    <n v="0.51451761439999999"/>
    <n v="4037075"/>
    <n v="53697.437911499997"/>
    <x v="15"/>
    <n v="123395.835956"/>
  </r>
  <r>
    <x v="0"/>
    <b v="0"/>
    <x v="0"/>
    <x v="5"/>
    <x v="1"/>
    <n v="8.3291666666699999"/>
    <n v="0.32571881871800001"/>
    <n v="154880.55555600001"/>
    <n v="1426.1828422799999"/>
    <x v="16"/>
    <n v="33779.273709100002"/>
  </r>
  <r>
    <x v="0"/>
    <b v="0"/>
    <x v="0"/>
    <x v="5"/>
    <x v="2"/>
    <n v="16.173611111100001"/>
    <n v="2.7349350817800002"/>
    <n v="6744790.2777800001"/>
    <n v="92915.718966100001"/>
    <x v="17"/>
    <n v="6140.7006446300002"/>
  </r>
  <r>
    <x v="0"/>
    <b v="0"/>
    <x v="0"/>
    <x v="6"/>
    <x v="0"/>
    <n v="7.8"/>
    <n v="0.50899089378700002"/>
    <n v="4047531.25"/>
    <n v="71516.863815100005"/>
    <x v="18"/>
    <n v="165234.61753700001"/>
  </r>
  <r>
    <x v="0"/>
    <b v="0"/>
    <x v="0"/>
    <x v="6"/>
    <x v="1"/>
    <n v="8.6833333333299993"/>
    <n v="0.39889674388599999"/>
    <n v="202723.61111100001"/>
    <n v="3347.60161199"/>
    <x v="19"/>
    <n v="38440.153252700002"/>
  </r>
  <r>
    <x v="0"/>
    <b v="0"/>
    <x v="0"/>
    <x v="6"/>
    <x v="2"/>
    <n v="15.4236111111"/>
    <n v="0.57343759614099998"/>
    <n v="6756656.9444399998"/>
    <n v="117378.020453"/>
    <x v="20"/>
    <n v="7697.0412785999997"/>
  </r>
  <r>
    <x v="0"/>
    <b v="0"/>
    <x v="0"/>
    <x v="7"/>
    <x v="0"/>
    <n v="7.8958333333299997"/>
    <n v="0.62156227559900001"/>
    <n v="4041472.9166700002"/>
    <n v="72414.518420199995"/>
    <x v="21"/>
    <n v="175905.70579199999"/>
  </r>
  <r>
    <x v="0"/>
    <b v="0"/>
    <x v="0"/>
    <x v="7"/>
    <x v="1"/>
    <n v="8.9527777777799997"/>
    <n v="0.40189230472600002"/>
    <n v="260922.22222200001"/>
    <n v="3370.9272451800002"/>
    <x v="22"/>
    <n v="37399.882919399999"/>
  </r>
  <r>
    <x v="0"/>
    <b v="0"/>
    <x v="0"/>
    <x v="7"/>
    <x v="2"/>
    <n v="15.5041666667"/>
    <n v="0.63001542880899997"/>
    <n v="6752108.3333299998"/>
    <n v="125641.131827"/>
    <x v="23"/>
    <n v="8309.0314897400003"/>
  </r>
  <r>
    <x v="0"/>
    <b v="0"/>
    <x v="0"/>
    <x v="8"/>
    <x v="0"/>
    <n v="7.8083333333300002"/>
    <n v="0.50601167967899996"/>
    <n v="4003212.5"/>
    <n v="65875.580499799995"/>
    <x v="24"/>
    <n v="171670.83379500001"/>
  </r>
  <r>
    <x v="0"/>
    <b v="0"/>
    <x v="0"/>
    <x v="8"/>
    <x v="1"/>
    <n v="10.4222222222"/>
    <n v="2.8411835211000001"/>
    <n v="278258.33333300002"/>
    <n v="3860.1014070000001"/>
    <x v="25"/>
    <n v="31576.266454699999"/>
  </r>
  <r>
    <x v="0"/>
    <b v="0"/>
    <x v="0"/>
    <x v="8"/>
    <x v="2"/>
    <n v="15.233333333299999"/>
    <n v="0.50951257391600002"/>
    <n v="6693140.2777800001"/>
    <n v="100957.25724200001"/>
    <x v="26"/>
    <n v="6652.6221907500003"/>
  </r>
  <r>
    <x v="0"/>
    <b v="0"/>
    <x v="1"/>
    <x v="0"/>
    <x v="0"/>
    <n v="6.1791666666699996"/>
    <n v="0.66865473610699999"/>
    <n v="2352822.9166700002"/>
    <n v="58862.836960799999"/>
    <x v="27"/>
    <n v="150697.267754"/>
  </r>
  <r>
    <x v="0"/>
    <b v="0"/>
    <x v="1"/>
    <x v="0"/>
    <x v="1"/>
    <n v="5.6555555555600003"/>
    <n v="0.32960882164900002"/>
    <n v="86558.333333300005"/>
    <n v="1695.8048307700001"/>
    <x v="28"/>
    <n v="25718.825206400001"/>
  </r>
  <r>
    <x v="0"/>
    <b v="0"/>
    <x v="1"/>
    <x v="0"/>
    <x v="2"/>
    <n v="12.3208333333"/>
    <n v="0.68402021439100003"/>
    <n v="3935612.5"/>
    <n v="100254.687383"/>
    <x v="29"/>
    <n v="6643.4140901800001"/>
  </r>
  <r>
    <x v="0"/>
    <b v="0"/>
    <x v="1"/>
    <x v="1"/>
    <x v="0"/>
    <n v="12.5875"/>
    <n v="0.85765150502900001"/>
    <n v="4334029.1666700002"/>
    <n v="224464.37069099999"/>
    <x v="30"/>
    <n v="560821.29708799999"/>
  </r>
  <r>
    <x v="0"/>
    <b v="0"/>
    <x v="1"/>
    <x v="1"/>
    <x v="1"/>
    <n v="8.3333333333299997"/>
    <n v="0.43484715203399998"/>
    <n v="159198.61111100001"/>
    <n v="8738.0252040300002"/>
    <x v="31"/>
    <n v="132637.37917100001"/>
  </r>
  <r>
    <x v="0"/>
    <b v="0"/>
    <x v="1"/>
    <x v="1"/>
    <x v="2"/>
    <n v="17.875"/>
    <n v="0.90894652137300003"/>
    <n v="7240395.8333299998"/>
    <n v="372616.81158699997"/>
    <x v="32"/>
    <n v="24566.750666700002"/>
  </r>
  <r>
    <x v="0"/>
    <b v="0"/>
    <x v="1"/>
    <x v="2"/>
    <x v="0"/>
    <n v="13.795833333299999"/>
    <n v="0.44213314272199999"/>
    <n v="6023258.3333299998"/>
    <n v="155676.82837999999"/>
    <x v="33"/>
    <n v="423446.943126"/>
  </r>
  <r>
    <x v="0"/>
    <b v="0"/>
    <x v="1"/>
    <x v="2"/>
    <x v="1"/>
    <n v="11.123611111100001"/>
    <n v="0.35446111005800002"/>
    <n v="221004.16666700001"/>
    <n v="4686.8975364300004"/>
    <x v="34"/>
    <n v="72119.633930700002"/>
  </r>
  <r>
    <x v="0"/>
    <b v="0"/>
    <x v="1"/>
    <x v="2"/>
    <x v="2"/>
    <n v="22.3013888889"/>
    <n v="0.74529178009300001"/>
    <n v="9904945.8333299998"/>
    <n v="185780.94566699999"/>
    <x v="35"/>
    <n v="16497.301618699999"/>
  </r>
  <r>
    <x v="0"/>
    <b v="0"/>
    <x v="1"/>
    <x v="3"/>
    <x v="0"/>
    <n v="12.9625"/>
    <n v="0.38151282990399998"/>
    <n v="6779858.3333299998"/>
    <n v="119017.266709"/>
    <x v="36"/>
    <n v="333755.00754800002"/>
  </r>
  <r>
    <x v="0"/>
    <b v="0"/>
    <x v="1"/>
    <x v="3"/>
    <x v="1"/>
    <n v="12.302777777799999"/>
    <n v="0.40119177046999999"/>
    <n v="248851.38888899999"/>
    <n v="3960.1446123599999"/>
    <x v="37"/>
    <n v="60110.356851199998"/>
  </r>
  <r>
    <x v="0"/>
    <b v="0"/>
    <x v="1"/>
    <x v="3"/>
    <x v="2"/>
    <n v="23.612500000000001"/>
    <n v="0.88465831330599998"/>
    <n v="11060984.722200001"/>
    <n v="251293.963238"/>
    <x v="38"/>
    <n v="12766.891268400001"/>
  </r>
  <r>
    <x v="0"/>
    <b v="0"/>
    <x v="1"/>
    <x v="4"/>
    <x v="0"/>
    <n v="13.106249999999999"/>
    <n v="0.42532667183900003"/>
    <n v="6681343.75"/>
    <n v="128860.663374"/>
    <x v="39"/>
    <n v="367810.83470499999"/>
  </r>
  <r>
    <x v="0"/>
    <b v="0"/>
    <x v="1"/>
    <x v="4"/>
    <x v="1"/>
    <n v="12.391666666700001"/>
    <n v="0.36701598669500002"/>
    <n v="245547.22222200001"/>
    <n v="4300.5821736500002"/>
    <x v="40"/>
    <n v="66120.253950600003"/>
  </r>
  <r>
    <x v="0"/>
    <b v="0"/>
    <x v="1"/>
    <x v="4"/>
    <x v="2"/>
    <n v="22.9666666667"/>
    <n v="0.66956706162099999"/>
    <n v="10922222.222200001"/>
    <n v="247759.139776"/>
    <x v="41"/>
    <n v="13837.712748399999"/>
  </r>
  <r>
    <x v="0"/>
    <b v="0"/>
    <x v="1"/>
    <x v="5"/>
    <x v="0"/>
    <n v="13.1895833333"/>
    <n v="0.43392020467199999"/>
    <n v="6711583.3333299998"/>
    <n v="128461.54481000001"/>
    <x v="42"/>
    <n v="344326.88774699997"/>
  </r>
  <r>
    <x v="0"/>
    <b v="0"/>
    <x v="1"/>
    <x v="5"/>
    <x v="1"/>
    <n v="12.395833333300001"/>
    <n v="0.42900166492000003"/>
    <n v="246943.05555600001"/>
    <n v="4233.0158044199998"/>
    <x v="43"/>
    <n v="66411.006487599996"/>
  </r>
  <r>
    <x v="0"/>
    <b v="0"/>
    <x v="1"/>
    <x v="5"/>
    <x v="2"/>
    <n v="23.358333333299999"/>
    <n v="0.77927823923899997"/>
    <n v="10943612.5"/>
    <n v="245016.03737199999"/>
    <x v="44"/>
    <n v="13502.6137984"/>
  </r>
  <r>
    <x v="0"/>
    <b v="0"/>
    <x v="1"/>
    <x v="6"/>
    <x v="0"/>
    <n v="13.3145833333"/>
    <n v="1.13597165916"/>
    <n v="6622272.9166700002"/>
    <n v="152331.21494400001"/>
    <x v="45"/>
    <n v="397114.25457200001"/>
  </r>
  <r>
    <x v="0"/>
    <b v="0"/>
    <x v="1"/>
    <x v="6"/>
    <x v="1"/>
    <n v="12.369444444399999"/>
    <n v="0.399943346511"/>
    <n v="244079.16666700001"/>
    <n v="5175.2592146400002"/>
    <x v="46"/>
    <n v="86746.021542600007"/>
  </r>
  <r>
    <x v="0"/>
    <b v="0"/>
    <x v="1"/>
    <x v="6"/>
    <x v="2"/>
    <n v="22.680555555600002"/>
    <n v="0.78256014149599995"/>
    <n v="10836304.1667"/>
    <n v="276176.75586899999"/>
    <x v="47"/>
    <n v="16359.674072899999"/>
  </r>
  <r>
    <x v="0"/>
    <b v="0"/>
    <x v="1"/>
    <x v="7"/>
    <x v="0"/>
    <n v="13.143750000000001"/>
    <n v="0.55037626178400001"/>
    <n v="6689595.8333299998"/>
    <n v="144776.86836600001"/>
    <x v="48"/>
    <n v="403831.85706000001"/>
  </r>
  <r>
    <x v="0"/>
    <b v="0"/>
    <x v="1"/>
    <x v="7"/>
    <x v="1"/>
    <n v="12.4291666667"/>
    <n v="0.35654913478099998"/>
    <n v="249759.72222200001"/>
    <n v="4481.0184219499997"/>
    <x v="49"/>
    <n v="75581.489302899994"/>
  </r>
  <r>
    <x v="0"/>
    <b v="0"/>
    <x v="1"/>
    <x v="7"/>
    <x v="2"/>
    <n v="23.211111111099999"/>
    <n v="1.70496090918"/>
    <n v="10937125"/>
    <n v="295968.57311699999"/>
    <x v="50"/>
    <n v="15701.365985500001"/>
  </r>
  <r>
    <x v="0"/>
    <b v="0"/>
    <x v="1"/>
    <x v="8"/>
    <x v="0"/>
    <n v="13.06875"/>
    <n v="0.41735702302599997"/>
    <n v="6907018.75"/>
    <n v="149392.26156499999"/>
    <x v="51"/>
    <n v="376339.61381000001"/>
  </r>
  <r>
    <x v="0"/>
    <b v="0"/>
    <x v="1"/>
    <x v="8"/>
    <x v="1"/>
    <n v="13.031944444400001"/>
    <n v="0.37302116327099999"/>
    <n v="271679.16666699998"/>
    <n v="3724.36778224"/>
    <x v="52"/>
    <n v="76294.7192985"/>
  </r>
  <r>
    <x v="0"/>
    <b v="0"/>
    <x v="1"/>
    <x v="8"/>
    <x v="2"/>
    <n v="23.859722222199998"/>
    <n v="0.86802946514900003"/>
    <n v="11225000"/>
    <n v="284503.66384200001"/>
    <x v="53"/>
    <n v="15860.709671000001"/>
  </r>
  <r>
    <x v="0"/>
    <b v="0"/>
    <x v="2"/>
    <x v="0"/>
    <x v="0"/>
    <n v="6.4104166666699998"/>
    <n v="0.52500334872700005"/>
    <n v="2429389.5833299998"/>
    <n v="47122.457280299997"/>
    <x v="54"/>
    <n v="119263.943065"/>
  </r>
  <r>
    <x v="0"/>
    <b v="0"/>
    <x v="2"/>
    <x v="0"/>
    <x v="1"/>
    <n v="5.7527777777800004"/>
    <n v="0.26926476965000001"/>
    <n v="89131.944444399996"/>
    <n v="2002.2720139099999"/>
    <x v="55"/>
    <n v="30590.124288999999"/>
  </r>
  <r>
    <x v="0"/>
    <b v="0"/>
    <x v="2"/>
    <x v="0"/>
    <x v="2"/>
    <n v="12.829166666700001"/>
    <n v="0.57339671636900003"/>
    <n v="4058608.3333299998"/>
    <n v="81272.394175399997"/>
    <x v="56"/>
    <n v="5441.8703909699998"/>
  </r>
  <r>
    <x v="0"/>
    <b v="0"/>
    <x v="2"/>
    <x v="1"/>
    <x v="0"/>
    <n v="10.704166666700001"/>
    <n v="0.67712004931299996"/>
    <n v="4606579.1666700002"/>
    <n v="111642.14094"/>
    <x v="57"/>
    <n v="287265.39060799999"/>
  </r>
  <r>
    <x v="0"/>
    <b v="0"/>
    <x v="2"/>
    <x v="1"/>
    <x v="1"/>
    <n v="8.8208333333300004"/>
    <n v="0.31202084691199999"/>
    <n v="169147.22222200001"/>
    <n v="2593.14825604"/>
    <x v="58"/>
    <n v="39513.330925499999"/>
  </r>
  <r>
    <x v="0"/>
    <b v="0"/>
    <x v="2"/>
    <x v="1"/>
    <x v="2"/>
    <n v="19.048611111100001"/>
    <n v="0.69845536497299998"/>
    <n v="7693155.5555600002"/>
    <n v="186792.02525000001"/>
    <x v="59"/>
    <n v="12307.960368"/>
  </r>
  <r>
    <x v="0"/>
    <b v="0"/>
    <x v="2"/>
    <x v="2"/>
    <x v="0"/>
    <n v="16.006250000000001"/>
    <n v="0.47098943493500001"/>
    <n v="6527022.9166700002"/>
    <n v="137931.51887299999"/>
    <x v="60"/>
    <n v="356746.31391199998"/>
  </r>
  <r>
    <x v="0"/>
    <b v="0"/>
    <x v="2"/>
    <x v="2"/>
    <x v="1"/>
    <n v="11.005555555600001"/>
    <n v="0.35087460210799998"/>
    <n v="239569.44444399999"/>
    <n v="5023.2892522399998"/>
    <x v="61"/>
    <n v="76204.313205700004"/>
  </r>
  <r>
    <x v="0"/>
    <b v="0"/>
    <x v="2"/>
    <x v="2"/>
    <x v="2"/>
    <n v="24.093055555599999"/>
    <n v="0.91427254161799998"/>
    <n v="10659056.944399999"/>
    <n v="269997.90591099998"/>
    <x v="62"/>
    <n v="15026.078024"/>
  </r>
  <r>
    <x v="0"/>
    <b v="0"/>
    <x v="2"/>
    <x v="3"/>
    <x v="0"/>
    <n v="18.035416666700002"/>
    <n v="0.629610281755"/>
    <n v="8025541.6666700002"/>
    <n v="120258.653791"/>
    <x v="63"/>
    <n v="327688.222289"/>
  </r>
  <r>
    <x v="0"/>
    <b v="0"/>
    <x v="2"/>
    <x v="3"/>
    <x v="1"/>
    <n v="13.6"/>
    <n v="0.37486258356300001"/>
    <n v="294770.83333300002"/>
    <n v="4761.3902633799999"/>
    <x v="64"/>
    <n v="73581.199174299996"/>
  </r>
  <r>
    <x v="0"/>
    <b v="0"/>
    <x v="2"/>
    <x v="3"/>
    <x v="2"/>
    <n v="30.6763888889"/>
    <n v="1.21474425701"/>
    <n v="13091666.6667"/>
    <n v="239010.69736600001"/>
    <x v="65"/>
    <n v="13592.952309099999"/>
  </r>
  <r>
    <x v="0"/>
    <b v="0"/>
    <x v="2"/>
    <x v="4"/>
    <x v="0"/>
    <n v="17.491666666699999"/>
    <n v="0.72764382873099998"/>
    <n v="8382245.8333299998"/>
    <n v="129015.947114"/>
    <x v="66"/>
    <n v="337916.799986"/>
  </r>
  <r>
    <x v="0"/>
    <b v="0"/>
    <x v="2"/>
    <x v="4"/>
    <x v="1"/>
    <n v="14.781944444400001"/>
    <n v="0.323311003042"/>
    <n v="307784.72222200001"/>
    <n v="4843.4257354800002"/>
    <x v="67"/>
    <n v="75401.061837300003"/>
  </r>
  <r>
    <x v="0"/>
    <b v="0"/>
    <x v="2"/>
    <x v="4"/>
    <x v="2"/>
    <n v="32.593055555600003"/>
    <n v="1.4768033704700001"/>
    <n v="13690277.777799999"/>
    <n v="260244.84486300001"/>
    <x v="68"/>
    <n v="14012.906503599999"/>
  </r>
  <r>
    <x v="0"/>
    <b v="0"/>
    <x v="2"/>
    <x v="5"/>
    <x v="0"/>
    <n v="17.493749999999999"/>
    <n v="0.63114420128299997"/>
    <n v="8447654.1666700002"/>
    <n v="229981.405986"/>
    <x v="69"/>
    <n v="585869.67461099999"/>
  </r>
  <r>
    <x v="0"/>
    <b v="0"/>
    <x v="2"/>
    <x v="5"/>
    <x v="1"/>
    <n v="14.9194444444"/>
    <n v="0.39767058876799999"/>
    <n v="311950"/>
    <n v="7084.42381501"/>
    <x v="70"/>
    <n v="104066.806856"/>
  </r>
  <r>
    <x v="0"/>
    <b v="0"/>
    <x v="2"/>
    <x v="5"/>
    <x v="2"/>
    <n v="32.819444444399998"/>
    <n v="1.2944850382699999"/>
    <n v="13772222.222200001"/>
    <n v="318173.80140599998"/>
    <x v="71"/>
    <n v="19030.149174099999"/>
  </r>
  <r>
    <x v="0"/>
    <b v="0"/>
    <x v="2"/>
    <x v="6"/>
    <x v="0"/>
    <n v="17.414583333300001"/>
    <n v="0.79289822039400004"/>
    <n v="8493191.6666700002"/>
    <n v="139026.09085400001"/>
    <x v="72"/>
    <n v="359691.03009499999"/>
  </r>
  <r>
    <x v="0"/>
    <b v="0"/>
    <x v="2"/>
    <x v="6"/>
    <x v="1"/>
    <n v="15.2680555556"/>
    <n v="1.18115294722"/>
    <n v="312377.77777799999"/>
    <n v="5200.6947736900001"/>
    <x v="73"/>
    <n v="81879.820652499999"/>
  </r>
  <r>
    <x v="0"/>
    <b v="0"/>
    <x v="2"/>
    <x v="6"/>
    <x v="2"/>
    <n v="32.869444444400003"/>
    <n v="1.40209195612"/>
    <n v="13863888.888900001"/>
    <n v="265171.02844000002"/>
    <x v="74"/>
    <n v="15801.5148372"/>
  </r>
  <r>
    <x v="0"/>
    <b v="0"/>
    <x v="2"/>
    <x v="7"/>
    <x v="0"/>
    <n v="17.852083333300001"/>
    <n v="0.64413056459700002"/>
    <n v="8574681.25"/>
    <n v="126372.02905899999"/>
    <x v="75"/>
    <n v="334064.33558399999"/>
  </r>
  <r>
    <x v="0"/>
    <b v="0"/>
    <x v="2"/>
    <x v="7"/>
    <x v="1"/>
    <n v="15.168055555600001"/>
    <n v="0.34051969786699998"/>
    <n v="315954.16666699998"/>
    <n v="4204.7047132099997"/>
    <x v="76"/>
    <n v="68095.944041700001"/>
  </r>
  <r>
    <x v="0"/>
    <b v="0"/>
    <x v="2"/>
    <x v="7"/>
    <x v="2"/>
    <n v="31.515277777800002"/>
    <n v="1.2409690961299999"/>
    <n v="13970833.3333"/>
    <n v="250483.98221799999"/>
    <x v="77"/>
    <n v="13519.7729719"/>
  </r>
  <r>
    <x v="0"/>
    <b v="0"/>
    <x v="2"/>
    <x v="8"/>
    <x v="0"/>
    <n v="17.65625"/>
    <n v="0.80231019724399999"/>
    <n v="8364929.1666700002"/>
    <n v="156842.21642899999"/>
    <x v="78"/>
    <n v="417088.39416999999"/>
  </r>
  <r>
    <x v="0"/>
    <b v="0"/>
    <x v="2"/>
    <x v="8"/>
    <x v="1"/>
    <n v="14.9013888889"/>
    <n v="0.43556307221000001"/>
    <n v="309845.83333300002"/>
    <n v="4943.7370106600001"/>
    <x v="79"/>
    <n v="86441.5101516"/>
  </r>
  <r>
    <x v="0"/>
    <b v="0"/>
    <x v="2"/>
    <x v="8"/>
    <x v="2"/>
    <n v="31.166666666699999"/>
    <n v="1.1299389337800001"/>
    <n v="13643055.555600001"/>
    <n v="317088.32686199999"/>
    <x v="80"/>
    <n v="16555.765816700001"/>
  </r>
  <r>
    <x v="0"/>
    <b v="0"/>
    <x v="3"/>
    <x v="0"/>
    <x v="0"/>
    <n v="6.6208333333300002"/>
    <n v="0.68640351764100005"/>
    <n v="2414793.75"/>
    <n v="48639.639363399998"/>
    <x v="81"/>
    <n v="113644.94559600001"/>
  </r>
  <r>
    <x v="0"/>
    <b v="0"/>
    <x v="3"/>
    <x v="0"/>
    <x v="1"/>
    <n v="5.80138888889"/>
    <n v="0.244133384748"/>
    <n v="88743.055555600004"/>
    <n v="1864.4144330900001"/>
    <x v="82"/>
    <n v="28142.3126639"/>
  </r>
  <r>
    <x v="0"/>
    <b v="0"/>
    <x v="3"/>
    <x v="0"/>
    <x v="2"/>
    <n v="13.4930555556"/>
    <n v="0.53003072325"/>
    <n v="4097390.2777800001"/>
    <n v="69564.690254899993"/>
    <x v="83"/>
    <n v="5049.4654281000003"/>
  </r>
  <r>
    <x v="0"/>
    <b v="0"/>
    <x v="3"/>
    <x v="1"/>
    <x v="0"/>
    <n v="10.84375"/>
    <n v="0.51102042780800006"/>
    <n v="4558200"/>
    <n v="112864.41650000001"/>
    <x v="84"/>
    <n v="310206.39690499997"/>
  </r>
  <r>
    <x v="0"/>
    <b v="0"/>
    <x v="3"/>
    <x v="1"/>
    <x v="1"/>
    <n v="8.7458333333299993"/>
    <n v="0.39102037929200001"/>
    <n v="167311.11111100001"/>
    <n v="4162.5962302600001"/>
    <x v="85"/>
    <n v="63072.880929300001"/>
  </r>
  <r>
    <x v="0"/>
    <b v="0"/>
    <x v="3"/>
    <x v="1"/>
    <x v="2"/>
    <n v="19.376388888899999"/>
    <n v="0.58407627994699995"/>
    <n v="7636552.7777800001"/>
    <n v="187015.68985699999"/>
    <x v="86"/>
    <n v="12572.074986400001"/>
  </r>
  <r>
    <x v="0"/>
    <b v="0"/>
    <x v="3"/>
    <x v="2"/>
    <x v="0"/>
    <n v="16.487500000000001"/>
    <n v="0.53352778628099995"/>
    <n v="6423083.3333299998"/>
    <n v="116904.423198"/>
    <x v="87"/>
    <n v="301163.93991700001"/>
  </r>
  <r>
    <x v="0"/>
    <b v="0"/>
    <x v="3"/>
    <x v="2"/>
    <x v="1"/>
    <n v="10.9458333333"/>
    <n v="0.32550284467399998"/>
    <n v="235797.22222200001"/>
    <n v="3930.2710830199999"/>
    <x v="88"/>
    <n v="59935.373054600001"/>
  </r>
  <r>
    <x v="0"/>
    <b v="0"/>
    <x v="3"/>
    <x v="2"/>
    <x v="2"/>
    <n v="24.527777777800001"/>
    <n v="0.74974601106399996"/>
    <n v="10486883.3333"/>
    <n v="290458.65616700001"/>
    <x v="89"/>
    <n v="13140.3217448"/>
  </r>
  <r>
    <x v="0"/>
    <b v="0"/>
    <x v="3"/>
    <x v="3"/>
    <x v="0"/>
    <n v="20.556249999999999"/>
    <n v="0.48242220975700001"/>
    <n v="8362889.5833299998"/>
    <n v="150519.739382"/>
    <x v="90"/>
    <n v="384290.67760599998"/>
  </r>
  <r>
    <x v="0"/>
    <b v="0"/>
    <x v="3"/>
    <x v="3"/>
    <x v="1"/>
    <n v="12.9916666667"/>
    <n v="0.32969178235899999"/>
    <n v="307088.88888899999"/>
    <n v="4417.7255937600003"/>
    <x v="91"/>
    <n v="68482.211836500006"/>
  </r>
  <r>
    <x v="0"/>
    <b v="0"/>
    <x v="3"/>
    <x v="3"/>
    <x v="2"/>
    <n v="32.808333333299998"/>
    <n v="1.4644802140099999"/>
    <n v="13661111.111099999"/>
    <n v="277228.71191900002"/>
    <x v="92"/>
    <n v="15892.107460699999"/>
  </r>
  <r>
    <x v="0"/>
    <b v="0"/>
    <x v="3"/>
    <x v="4"/>
    <x v="0"/>
    <n v="27.8416666667"/>
    <n v="1.5251985644599999"/>
    <n v="8465855.1229200009"/>
    <n v="746263.86573700001"/>
    <x v="93"/>
    <n v="1878211.4846699999"/>
  </r>
  <r>
    <x v="0"/>
    <b v="0"/>
    <x v="3"/>
    <x v="4"/>
    <x v="1"/>
    <n v="13.6694444444"/>
    <n v="1.7347081532399999"/>
    <n v="312405.55555599998"/>
    <n v="27713.929997800002"/>
    <x v="94"/>
    <n v="421363.21075999999"/>
  </r>
  <r>
    <x v="0"/>
    <b v="0"/>
    <x v="3"/>
    <x v="4"/>
    <x v="2"/>
    <n v="35.006944444399998"/>
    <n v="3.6902808512899998"/>
    <n v="13890915.277799999"/>
    <n v="1219240.2089199999"/>
    <x v="95"/>
    <n v="83710.018597699993"/>
  </r>
  <r>
    <x v="0"/>
    <b v="0"/>
    <x v="3"/>
    <x v="5"/>
    <x v="0"/>
    <n v="38.21875"/>
    <n v="1.32767622413"/>
    <n v="8889064.8583300002"/>
    <n v="558219.16039500001"/>
    <x v="96"/>
    <n v="1412043.7144599999"/>
  </r>
  <r>
    <x v="0"/>
    <b v="0"/>
    <x v="3"/>
    <x v="5"/>
    <x v="1"/>
    <n v="14.925000000000001"/>
    <n v="0.83124915180000003"/>
    <n v="327283.33333300002"/>
    <n v="20209.814434299999"/>
    <x v="97"/>
    <n v="308221.53556300001"/>
  </r>
  <r>
    <x v="0"/>
    <b v="0"/>
    <x v="3"/>
    <x v="5"/>
    <x v="2"/>
    <n v="36.833333333299997"/>
    <n v="3.5017911162800002"/>
    <n v="14533561.111099999"/>
    <n v="926741.41581599996"/>
    <x v="98"/>
    <n v="61491.9227503"/>
  </r>
  <r>
    <x v="0"/>
    <b v="0"/>
    <x v="3"/>
    <x v="6"/>
    <x v="0"/>
    <n v="32.1583333333"/>
    <n v="2.3312075910600001"/>
    <n v="9562704.1666700002"/>
    <n v="161097.916375"/>
    <x v="99"/>
    <n v="453881.33141799999"/>
  </r>
  <r>
    <x v="0"/>
    <b v="0"/>
    <x v="3"/>
    <x v="6"/>
    <x v="1"/>
    <n v="17.023611111099999"/>
    <n v="1.4226631865199999"/>
    <n v="355188.88888899999"/>
    <n v="4361.5834175"/>
    <x v="100"/>
    <n v="71053.608505700002"/>
  </r>
  <r>
    <x v="0"/>
    <b v="0"/>
    <x v="3"/>
    <x v="6"/>
    <x v="2"/>
    <n v="41.9708333333"/>
    <n v="1.87487510653"/>
    <n v="15737500"/>
    <n v="279107.22649500001"/>
    <x v="101"/>
    <n v="16833.450480700001"/>
  </r>
  <r>
    <x v="0"/>
    <b v="0"/>
    <x v="3"/>
    <x v="7"/>
    <x v="0"/>
    <n v="24.6854166667"/>
    <n v="1.6936619149500001"/>
    <n v="9810839.5833299998"/>
    <n v="169261.30657700001"/>
    <x v="102"/>
    <n v="396622.29833800002"/>
  </r>
  <r>
    <x v="0"/>
    <b v="0"/>
    <x v="3"/>
    <x v="7"/>
    <x v="1"/>
    <n v="17.130555555600001"/>
    <n v="0.43332612060800002"/>
    <n v="365372.22222200001"/>
    <n v="5344.75160744"/>
    <x v="103"/>
    <n v="87695.851571199993"/>
  </r>
  <r>
    <x v="0"/>
    <b v="0"/>
    <x v="3"/>
    <x v="7"/>
    <x v="2"/>
    <n v="45.933333333299998"/>
    <n v="2.0297521359499999"/>
    <n v="16137500"/>
    <n v="285199.72138"/>
    <x v="104"/>
    <n v="16831.5760247"/>
  </r>
  <r>
    <x v="0"/>
    <b v="0"/>
    <x v="3"/>
    <x v="8"/>
    <x v="0"/>
    <n v="20.9708333333"/>
    <n v="0.78835360496999995"/>
    <n v="9916814.5833299998"/>
    <n v="169791.40630599999"/>
    <x v="105"/>
    <n v="360301.48338699999"/>
  </r>
  <r>
    <x v="0"/>
    <b v="0"/>
    <x v="3"/>
    <x v="8"/>
    <x v="1"/>
    <n v="17.347222222199999"/>
    <n v="0.40251397831000002"/>
    <n v="369663.88888899999"/>
    <n v="4594.8861346499998"/>
    <x v="106"/>
    <n v="79407.334284900004"/>
  </r>
  <r>
    <x v="0"/>
    <b v="0"/>
    <x v="3"/>
    <x v="8"/>
    <x v="2"/>
    <n v="47.161111111099999"/>
    <n v="1.72503513308"/>
    <n v="16322222.222200001"/>
    <n v="300335.80206000002"/>
    <x v="107"/>
    <n v="14890.1010669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4" firstHeaderRow="1" firstDataRow="2" firstDataCol="1" rowPageCount="1" colPageCount="1"/>
  <pivotFields count="11">
    <pivotField numFmtId="20" showAll="0">
      <items count="2">
        <item x="0"/>
        <item t="default"/>
      </items>
    </pivotField>
    <pivotField showAll="0"/>
    <pivotField axis="axisPage" multipleItemSelectionAllowed="1" showAll="0">
      <items count="5">
        <item h="1" x="0"/>
        <item h="1" x="1"/>
        <item h="1" x="2"/>
        <item x="3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>
      <items count="109">
        <item x="29"/>
        <item x="83"/>
        <item x="2"/>
        <item x="56"/>
        <item x="5"/>
        <item x="26"/>
        <item x="17"/>
        <item x="11"/>
        <item x="23"/>
        <item x="20"/>
        <item x="8"/>
        <item x="14"/>
        <item x="32"/>
        <item x="86"/>
        <item x="59"/>
        <item x="35"/>
        <item x="89"/>
        <item x="62"/>
        <item x="47"/>
        <item x="41"/>
        <item x="50"/>
        <item x="44"/>
        <item x="38"/>
        <item x="53"/>
        <item x="65"/>
        <item x="80"/>
        <item x="92"/>
        <item x="68"/>
        <item x="71"/>
        <item x="74"/>
        <item x="95"/>
        <item x="77"/>
        <item x="98"/>
        <item x="101"/>
        <item x="104"/>
        <item x="107"/>
        <item x="28"/>
        <item x="82"/>
        <item x="1"/>
        <item x="55"/>
        <item x="4"/>
        <item x="25"/>
        <item x="16"/>
        <item x="10"/>
        <item x="22"/>
        <item x="19"/>
        <item x="13"/>
        <item x="7"/>
        <item x="31"/>
        <item x="85"/>
        <item x="58"/>
        <item x="34"/>
        <item x="88"/>
        <item x="61"/>
        <item x="46"/>
        <item x="40"/>
        <item x="49"/>
        <item x="43"/>
        <item x="37"/>
        <item x="52"/>
        <item x="64"/>
        <item x="79"/>
        <item x="91"/>
        <item x="67"/>
        <item x="70"/>
        <item x="73"/>
        <item x="94"/>
        <item x="76"/>
        <item x="97"/>
        <item x="100"/>
        <item x="103"/>
        <item x="106"/>
        <item x="27"/>
        <item x="0"/>
        <item x="54"/>
        <item x="81"/>
        <item x="3"/>
        <item x="9"/>
        <item x="15"/>
        <item x="12"/>
        <item x="6"/>
        <item x="18"/>
        <item x="24"/>
        <item x="21"/>
        <item x="30"/>
        <item x="84"/>
        <item x="57"/>
        <item x="33"/>
        <item x="87"/>
        <item x="60"/>
        <item x="45"/>
        <item x="39"/>
        <item x="48"/>
        <item x="42"/>
        <item x="36"/>
        <item x="51"/>
        <item x="63"/>
        <item x="78"/>
        <item x="90"/>
        <item x="66"/>
        <item x="69"/>
        <item x="93"/>
        <item x="72"/>
        <item x="75"/>
        <item x="96"/>
        <item x="99"/>
        <item x="102"/>
        <item x="105"/>
        <item t="default"/>
      </items>
    </pivotField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Average of Average Network write" fld="9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F26" sqref="F26"/>
    </sheetView>
  </sheetViews>
  <sheetFormatPr baseColWidth="10" defaultRowHeight="16" x14ac:dyDescent="0.2"/>
  <cols>
    <col min="1" max="1" width="29.83203125" customWidth="1"/>
    <col min="2" max="2" width="15.5" customWidth="1"/>
    <col min="3" max="5" width="12.1640625" customWidth="1"/>
  </cols>
  <sheetData>
    <row r="1" spans="1:5" x14ac:dyDescent="0.2">
      <c r="A1" s="2" t="s">
        <v>2</v>
      </c>
      <c r="B1" s="3">
        <v>64</v>
      </c>
    </row>
    <row r="3" spans="1:5" x14ac:dyDescent="0.2">
      <c r="A3" s="2" t="s">
        <v>17</v>
      </c>
      <c r="B3" s="2" t="s">
        <v>16</v>
      </c>
    </row>
    <row r="4" spans="1:5" x14ac:dyDescent="0.2">
      <c r="A4" s="2" t="s">
        <v>14</v>
      </c>
      <c r="B4" t="s">
        <v>12</v>
      </c>
      <c r="C4" t="s">
        <v>11</v>
      </c>
      <c r="D4" t="s">
        <v>13</v>
      </c>
      <c r="E4" t="s">
        <v>15</v>
      </c>
    </row>
    <row r="5" spans="1:5" x14ac:dyDescent="0.2">
      <c r="A5" s="3">
        <v>2</v>
      </c>
      <c r="B5" s="4">
        <v>1345359.7222200001</v>
      </c>
      <c r="C5" s="4">
        <v>6272743.75</v>
      </c>
      <c r="D5" s="4">
        <v>266191.66666699998</v>
      </c>
      <c r="E5" s="4">
        <v>2628098.3796290001</v>
      </c>
    </row>
    <row r="6" spans="1:5" x14ac:dyDescent="0.2">
      <c r="A6" s="3">
        <v>4</v>
      </c>
      <c r="B6" s="4">
        <v>2537112.5</v>
      </c>
      <c r="C6" s="4">
        <v>11496489.5833</v>
      </c>
      <c r="D6" s="4">
        <v>501965.27777799999</v>
      </c>
      <c r="E6" s="4">
        <v>4845189.1203593332</v>
      </c>
    </row>
    <row r="7" spans="1:5" x14ac:dyDescent="0.2">
      <c r="A7" s="3">
        <v>8</v>
      </c>
      <c r="B7" s="4">
        <v>3575487.5</v>
      </c>
      <c r="C7" s="4">
        <v>16079166.6667</v>
      </c>
      <c r="D7" s="4">
        <v>707315.27777799999</v>
      </c>
      <c r="E7" s="4">
        <v>6787323.1481593326</v>
      </c>
    </row>
    <row r="8" spans="1:5" x14ac:dyDescent="0.2">
      <c r="A8" s="3">
        <v>16</v>
      </c>
      <c r="B8" s="4">
        <v>4655147.2222199999</v>
      </c>
      <c r="C8" s="4">
        <v>20916666.666700002</v>
      </c>
      <c r="D8" s="4">
        <v>920852.77777799999</v>
      </c>
      <c r="E8" s="4">
        <v>8830888.8888993338</v>
      </c>
    </row>
    <row r="9" spans="1:5" x14ac:dyDescent="0.2">
      <c r="A9" s="3">
        <v>24</v>
      </c>
      <c r="B9" s="4">
        <v>4733681.9444399998</v>
      </c>
      <c r="C9" s="4">
        <v>21239808.581300002</v>
      </c>
      <c r="D9" s="4">
        <v>936466.66666700004</v>
      </c>
      <c r="E9" s="4">
        <v>8969985.730802333</v>
      </c>
    </row>
    <row r="10" spans="1:5" x14ac:dyDescent="0.2">
      <c r="A10" s="3">
        <v>32</v>
      </c>
      <c r="B10" s="4">
        <v>4951712.5</v>
      </c>
      <c r="C10" s="4">
        <v>22272889.8083</v>
      </c>
      <c r="D10" s="4">
        <v>979541.66666700004</v>
      </c>
      <c r="E10" s="4">
        <v>9401381.3249890003</v>
      </c>
    </row>
    <row r="11" spans="1:5" x14ac:dyDescent="0.2">
      <c r="A11" s="3">
        <v>40</v>
      </c>
      <c r="B11" s="4">
        <v>5372145.8333299998</v>
      </c>
      <c r="C11" s="4">
        <v>24110416.666700002</v>
      </c>
      <c r="D11" s="4">
        <v>1062665.2777799999</v>
      </c>
      <c r="E11" s="4">
        <v>10181742.592603335</v>
      </c>
    </row>
    <row r="12" spans="1:5" x14ac:dyDescent="0.2">
      <c r="A12" s="3">
        <v>48</v>
      </c>
      <c r="B12" s="4">
        <v>5523215.2777800001</v>
      </c>
      <c r="C12" s="4">
        <v>24797916.666700002</v>
      </c>
      <c r="D12" s="4">
        <v>1092479.1666699999</v>
      </c>
      <c r="E12" s="4">
        <v>10471203.703716667</v>
      </c>
    </row>
    <row r="13" spans="1:5" x14ac:dyDescent="0.2">
      <c r="A13" s="3">
        <v>56</v>
      </c>
      <c r="B13" s="4">
        <v>5579033.3333299998</v>
      </c>
      <c r="C13" s="4">
        <v>25066666.666700002</v>
      </c>
      <c r="D13" s="4">
        <v>1103554.1666699999</v>
      </c>
      <c r="E13" s="4">
        <v>10583084.722233335</v>
      </c>
    </row>
    <row r="14" spans="1:5" x14ac:dyDescent="0.2">
      <c r="A14" s="3" t="s">
        <v>15</v>
      </c>
      <c r="B14" s="4">
        <v>4252543.9814799996</v>
      </c>
      <c r="C14" s="4">
        <v>19139196.11737778</v>
      </c>
      <c r="D14" s="4">
        <v>841225.7716061112</v>
      </c>
      <c r="E14" s="4">
        <v>8077655.2901546294</v>
      </c>
    </row>
    <row r="18" spans="1:4" x14ac:dyDescent="0.2">
      <c r="B18" s="5" t="s">
        <v>18</v>
      </c>
    </row>
    <row r="19" spans="1:4" x14ac:dyDescent="0.2">
      <c r="A19" t="s">
        <v>3</v>
      </c>
      <c r="B19" t="s">
        <v>12</v>
      </c>
      <c r="C19" t="s">
        <v>11</v>
      </c>
      <c r="D19" t="s">
        <v>13</v>
      </c>
    </row>
    <row r="20" spans="1:4" x14ac:dyDescent="0.2">
      <c r="A20">
        <f>A5*6</f>
        <v>12</v>
      </c>
      <c r="B20">
        <f>B5/1000000</f>
        <v>1.3453597222200002</v>
      </c>
      <c r="C20">
        <f t="shared" ref="C20:D20" si="0">C5/1000000</f>
        <v>6.2727437500000001</v>
      </c>
      <c r="D20">
        <f t="shared" si="0"/>
        <v>0.266191666667</v>
      </c>
    </row>
    <row r="21" spans="1:4" x14ac:dyDescent="0.2">
      <c r="A21">
        <f t="shared" ref="A21:A30" si="1">A6*6</f>
        <v>24</v>
      </c>
      <c r="B21">
        <f t="shared" ref="B21:D21" si="2">B6/1000000</f>
        <v>2.5371125000000001</v>
      </c>
      <c r="C21">
        <f t="shared" si="2"/>
        <v>11.496489583300001</v>
      </c>
      <c r="D21">
        <f t="shared" si="2"/>
        <v>0.50196527777800004</v>
      </c>
    </row>
    <row r="22" spans="1:4" x14ac:dyDescent="0.2">
      <c r="A22">
        <f t="shared" si="1"/>
        <v>48</v>
      </c>
      <c r="B22">
        <f t="shared" ref="B22:D22" si="3">B7/1000000</f>
        <v>3.5754874999999999</v>
      </c>
      <c r="C22">
        <f t="shared" si="3"/>
        <v>16.079166666700001</v>
      </c>
      <c r="D22">
        <f t="shared" si="3"/>
        <v>0.70731527777799996</v>
      </c>
    </row>
    <row r="23" spans="1:4" x14ac:dyDescent="0.2">
      <c r="A23">
        <f t="shared" si="1"/>
        <v>96</v>
      </c>
      <c r="B23">
        <f t="shared" ref="B23:D23" si="4">B8/1000000</f>
        <v>4.6551472222200001</v>
      </c>
      <c r="C23">
        <f t="shared" si="4"/>
        <v>20.916666666700003</v>
      </c>
      <c r="D23">
        <f t="shared" si="4"/>
        <v>0.92085277777800001</v>
      </c>
    </row>
    <row r="24" spans="1:4" x14ac:dyDescent="0.2">
      <c r="A24">
        <f t="shared" si="1"/>
        <v>144</v>
      </c>
      <c r="B24">
        <f t="shared" ref="B24:D24" si="5">B9/1000000</f>
        <v>4.7336819444399998</v>
      </c>
      <c r="C24">
        <f t="shared" si="5"/>
        <v>21.2398085813</v>
      </c>
      <c r="D24">
        <f t="shared" si="5"/>
        <v>0.93646666666700007</v>
      </c>
    </row>
    <row r="25" spans="1:4" x14ac:dyDescent="0.2">
      <c r="A25">
        <f t="shared" si="1"/>
        <v>192</v>
      </c>
      <c r="B25">
        <f t="shared" ref="B25:D25" si="6">B10/1000000</f>
        <v>4.9517125000000002</v>
      </c>
      <c r="C25">
        <f t="shared" si="6"/>
        <v>22.2728898083</v>
      </c>
      <c r="D25">
        <f t="shared" si="6"/>
        <v>0.97954166666700004</v>
      </c>
    </row>
    <row r="26" spans="1:4" x14ac:dyDescent="0.2">
      <c r="A26">
        <f t="shared" si="1"/>
        <v>240</v>
      </c>
      <c r="B26">
        <f t="shared" ref="B26:D26" si="7">B11/1000000</f>
        <v>5.3721458333299994</v>
      </c>
      <c r="C26">
        <f t="shared" si="7"/>
        <v>24.110416666700001</v>
      </c>
      <c r="D26">
        <f t="shared" si="7"/>
        <v>1.0626652777799999</v>
      </c>
    </row>
    <row r="27" spans="1:4" x14ac:dyDescent="0.2">
      <c r="A27">
        <f t="shared" si="1"/>
        <v>288</v>
      </c>
      <c r="B27">
        <f t="shared" ref="B27:D27" si="8">B12/1000000</f>
        <v>5.5232152777800003</v>
      </c>
      <c r="C27">
        <f t="shared" si="8"/>
        <v>24.797916666700001</v>
      </c>
      <c r="D27">
        <f t="shared" si="8"/>
        <v>1.09247916667</v>
      </c>
    </row>
    <row r="28" spans="1:4" x14ac:dyDescent="0.2">
      <c r="A28">
        <f t="shared" si="1"/>
        <v>336</v>
      </c>
      <c r="B28">
        <f t="shared" ref="B28:D28" si="9">B13/1000000</f>
        <v>5.57903333333</v>
      </c>
      <c r="C28">
        <f t="shared" si="9"/>
        <v>25.066666666700002</v>
      </c>
      <c r="D28">
        <f t="shared" si="9"/>
        <v>1.1035541666699999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workbookViewId="0">
      <selection activeCell="M38" sqref="M38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4.1666666666666664E-2</v>
      </c>
      <c r="B2" t="b">
        <v>0</v>
      </c>
      <c r="C2">
        <v>8</v>
      </c>
      <c r="D2">
        <v>2</v>
      </c>
      <c r="E2" t="s">
        <v>11</v>
      </c>
      <c r="F2">
        <v>6.0750000000000002</v>
      </c>
      <c r="G2">
        <v>0.8653755394</v>
      </c>
      <c r="H2">
        <v>2419316.6666700002</v>
      </c>
      <c r="I2">
        <v>58963.525400899998</v>
      </c>
      <c r="J2">
        <v>6192620.8333299998</v>
      </c>
      <c r="K2">
        <v>150961.97855699999</v>
      </c>
    </row>
    <row r="3" spans="1:11" x14ac:dyDescent="0.2">
      <c r="A3" s="1">
        <v>4.1666666666666664E-2</v>
      </c>
      <c r="B3" t="b">
        <v>0</v>
      </c>
      <c r="C3">
        <v>8</v>
      </c>
      <c r="D3">
        <v>2</v>
      </c>
      <c r="E3" t="s">
        <v>12</v>
      </c>
      <c r="F3">
        <v>5.5597222222199996</v>
      </c>
      <c r="G3">
        <v>0.94586122738900003</v>
      </c>
      <c r="H3">
        <v>86730.555555600004</v>
      </c>
      <c r="I3">
        <v>14086.3629511</v>
      </c>
      <c r="J3">
        <v>1314733.3333300001</v>
      </c>
      <c r="K3">
        <v>213552.47154500001</v>
      </c>
    </row>
    <row r="4" spans="1:11" x14ac:dyDescent="0.2">
      <c r="A4" s="1">
        <v>4.1666666666666664E-2</v>
      </c>
      <c r="B4" t="b">
        <v>0</v>
      </c>
      <c r="C4">
        <v>8</v>
      </c>
      <c r="D4">
        <v>2</v>
      </c>
      <c r="E4" t="s">
        <v>13</v>
      </c>
      <c r="F4">
        <v>12.030555555599999</v>
      </c>
      <c r="G4">
        <v>2.05457459392</v>
      </c>
      <c r="H4">
        <v>3943827.7777800001</v>
      </c>
      <c r="I4">
        <v>640367.79137899994</v>
      </c>
      <c r="J4">
        <v>260080.55555600001</v>
      </c>
      <c r="K4">
        <v>42227.362833899999</v>
      </c>
    </row>
    <row r="5" spans="1:11" x14ac:dyDescent="0.2">
      <c r="A5" s="1">
        <v>4.1666666666666664E-2</v>
      </c>
      <c r="B5" t="b">
        <v>0</v>
      </c>
      <c r="C5">
        <v>8</v>
      </c>
      <c r="D5">
        <v>4</v>
      </c>
      <c r="E5" t="s">
        <v>11</v>
      </c>
      <c r="F5">
        <v>7.9583333333299997</v>
      </c>
      <c r="G5">
        <v>0.58431201806800004</v>
      </c>
      <c r="H5">
        <v>3907033.3333299998</v>
      </c>
      <c r="I5">
        <v>78199.937590100002</v>
      </c>
      <c r="J5">
        <v>9900193.75</v>
      </c>
      <c r="K5">
        <v>228301.58152400001</v>
      </c>
    </row>
    <row r="6" spans="1:11" x14ac:dyDescent="0.2">
      <c r="A6" s="1">
        <v>4.1666666666666664E-2</v>
      </c>
      <c r="B6" t="b">
        <v>0</v>
      </c>
      <c r="C6">
        <v>8</v>
      </c>
      <c r="D6">
        <v>4</v>
      </c>
      <c r="E6" t="s">
        <v>12</v>
      </c>
      <c r="F6">
        <v>7.7680555555600002</v>
      </c>
      <c r="G6">
        <v>1.2888978308500001</v>
      </c>
      <c r="H6">
        <v>139823.61111100001</v>
      </c>
      <c r="I6">
        <v>22676.872952099999</v>
      </c>
      <c r="J6">
        <v>2120468.0555599998</v>
      </c>
      <c r="K6">
        <v>343918.19501299999</v>
      </c>
    </row>
    <row r="7" spans="1:11" x14ac:dyDescent="0.2">
      <c r="A7" s="1">
        <v>4.1666666666666664E-2</v>
      </c>
      <c r="B7" t="b">
        <v>0</v>
      </c>
      <c r="C7">
        <v>8</v>
      </c>
      <c r="D7">
        <v>4</v>
      </c>
      <c r="E7" t="s">
        <v>13</v>
      </c>
      <c r="F7">
        <v>15.969444444400001</v>
      </c>
      <c r="G7">
        <v>2.67129082195</v>
      </c>
      <c r="H7">
        <v>6361509.7222199999</v>
      </c>
      <c r="I7">
        <v>1033447.5215799999</v>
      </c>
      <c r="J7">
        <v>419455.55555599998</v>
      </c>
      <c r="K7">
        <v>68138.306073</v>
      </c>
    </row>
    <row r="8" spans="1:11" x14ac:dyDescent="0.2">
      <c r="A8" s="1">
        <v>4.1666666666666664E-2</v>
      </c>
      <c r="B8" t="b">
        <v>0</v>
      </c>
      <c r="C8">
        <v>8</v>
      </c>
      <c r="D8">
        <v>8</v>
      </c>
      <c r="E8" t="s">
        <v>11</v>
      </c>
      <c r="F8">
        <v>7.4437499999999996</v>
      </c>
      <c r="G8">
        <v>0.58937125310000005</v>
      </c>
      <c r="H8">
        <v>4046235.4166700002</v>
      </c>
      <c r="I8">
        <v>90988.727040700003</v>
      </c>
      <c r="J8">
        <v>10205377.0833</v>
      </c>
      <c r="K8">
        <v>210934.078503</v>
      </c>
    </row>
    <row r="9" spans="1:11" x14ac:dyDescent="0.2">
      <c r="A9" s="1">
        <v>4.1666666666666664E-2</v>
      </c>
      <c r="B9" t="b">
        <v>0</v>
      </c>
      <c r="C9">
        <v>8</v>
      </c>
      <c r="D9">
        <v>8</v>
      </c>
      <c r="E9" t="s">
        <v>12</v>
      </c>
      <c r="F9">
        <v>7.8291666666699999</v>
      </c>
      <c r="G9">
        <v>1.2943122416099999</v>
      </c>
      <c r="H9">
        <v>144923.61111100001</v>
      </c>
      <c r="I9">
        <v>23512.137849800001</v>
      </c>
      <c r="J9">
        <v>2197322.2222199999</v>
      </c>
      <c r="K9">
        <v>356518.90748699999</v>
      </c>
    </row>
    <row r="10" spans="1:11" x14ac:dyDescent="0.2">
      <c r="A10" s="1">
        <v>4.1666666666666664E-2</v>
      </c>
      <c r="B10" t="b">
        <v>0</v>
      </c>
      <c r="C10">
        <v>8</v>
      </c>
      <c r="D10">
        <v>8</v>
      </c>
      <c r="E10" t="s">
        <v>13</v>
      </c>
      <c r="F10">
        <v>16.379166666700002</v>
      </c>
      <c r="G10">
        <v>3.9359893830899999</v>
      </c>
      <c r="H10">
        <v>6589512.5</v>
      </c>
      <c r="I10">
        <v>1072260.5756699999</v>
      </c>
      <c r="J10">
        <v>434519.44444400002</v>
      </c>
      <c r="K10">
        <v>70704.177553700007</v>
      </c>
    </row>
    <row r="11" spans="1:11" x14ac:dyDescent="0.2">
      <c r="A11" s="1">
        <v>4.1666666666666664E-2</v>
      </c>
      <c r="B11" t="b">
        <v>0</v>
      </c>
      <c r="C11">
        <v>8</v>
      </c>
      <c r="D11">
        <v>16</v>
      </c>
      <c r="E11" t="s">
        <v>11</v>
      </c>
      <c r="F11">
        <v>7.6395833333300001</v>
      </c>
      <c r="G11">
        <v>0.52667504533200005</v>
      </c>
      <c r="H11">
        <v>4044552.0833299998</v>
      </c>
      <c r="I11">
        <v>68211.183372600004</v>
      </c>
      <c r="J11">
        <v>10190156.25</v>
      </c>
      <c r="K11">
        <v>164623.92752299999</v>
      </c>
    </row>
    <row r="12" spans="1:11" x14ac:dyDescent="0.2">
      <c r="A12" s="1">
        <v>4.1666666666666664E-2</v>
      </c>
      <c r="B12" t="b">
        <v>0</v>
      </c>
      <c r="C12">
        <v>8</v>
      </c>
      <c r="D12">
        <v>16</v>
      </c>
      <c r="E12" t="s">
        <v>12</v>
      </c>
      <c r="F12">
        <v>8.1416666666699999</v>
      </c>
      <c r="G12">
        <v>1.72721475896</v>
      </c>
      <c r="H12">
        <v>144686.11111100001</v>
      </c>
      <c r="I12">
        <v>23466.106569399999</v>
      </c>
      <c r="J12">
        <v>2193461.1111099999</v>
      </c>
      <c r="K12">
        <v>355868.28594799998</v>
      </c>
    </row>
    <row r="13" spans="1:11" x14ac:dyDescent="0.2">
      <c r="A13" s="1">
        <v>4.1666666666666664E-2</v>
      </c>
      <c r="B13" t="b">
        <v>0</v>
      </c>
      <c r="C13">
        <v>8</v>
      </c>
      <c r="D13">
        <v>16</v>
      </c>
      <c r="E13" t="s">
        <v>13</v>
      </c>
      <c r="F13">
        <v>15.168055555600001</v>
      </c>
      <c r="G13">
        <v>2.5277947790000002</v>
      </c>
      <c r="H13">
        <v>6578936.1111099999</v>
      </c>
      <c r="I13">
        <v>1065614.5866100001</v>
      </c>
      <c r="J13">
        <v>433805.55555599998</v>
      </c>
      <c r="K13">
        <v>70265.794801199998</v>
      </c>
    </row>
    <row r="14" spans="1:11" x14ac:dyDescent="0.2">
      <c r="A14" s="1">
        <v>4.1666666666666664E-2</v>
      </c>
      <c r="B14" t="b">
        <v>0</v>
      </c>
      <c r="C14">
        <v>8</v>
      </c>
      <c r="D14">
        <v>24</v>
      </c>
      <c r="E14" t="s">
        <v>11</v>
      </c>
      <c r="F14">
        <v>7.7</v>
      </c>
      <c r="G14">
        <v>0.63445381673500001</v>
      </c>
      <c r="H14">
        <v>4051327.0833299998</v>
      </c>
      <c r="I14">
        <v>68983.413097099998</v>
      </c>
      <c r="J14">
        <v>10198231.25</v>
      </c>
      <c r="K14">
        <v>169743.31886500001</v>
      </c>
    </row>
    <row r="15" spans="1:11" x14ac:dyDescent="0.2">
      <c r="A15" s="1">
        <v>4.1666666666666664E-2</v>
      </c>
      <c r="B15" t="b">
        <v>0</v>
      </c>
      <c r="C15">
        <v>8</v>
      </c>
      <c r="D15">
        <v>24</v>
      </c>
      <c r="E15" t="s">
        <v>12</v>
      </c>
      <c r="F15">
        <v>8.0402777777800001</v>
      </c>
      <c r="G15">
        <v>1.35360166186</v>
      </c>
      <c r="H15">
        <v>145436.11111100001</v>
      </c>
      <c r="I15">
        <v>23545.056274099999</v>
      </c>
      <c r="J15">
        <v>2197993.0555599998</v>
      </c>
      <c r="K15">
        <v>356455.15386000002</v>
      </c>
    </row>
    <row r="16" spans="1:11" x14ac:dyDescent="0.2">
      <c r="A16" s="1">
        <v>4.1666666666666664E-2</v>
      </c>
      <c r="B16" t="b">
        <v>0</v>
      </c>
      <c r="C16">
        <v>8</v>
      </c>
      <c r="D16">
        <v>24</v>
      </c>
      <c r="E16" t="s">
        <v>13</v>
      </c>
      <c r="F16">
        <v>14.894444444399999</v>
      </c>
      <c r="G16">
        <v>2.4709533082599999</v>
      </c>
      <c r="H16">
        <v>6594456.9444399998</v>
      </c>
      <c r="I16">
        <v>1068865.4460499999</v>
      </c>
      <c r="J16">
        <v>434825</v>
      </c>
      <c r="K16">
        <v>70476.4416299</v>
      </c>
    </row>
    <row r="17" spans="1:11" x14ac:dyDescent="0.2">
      <c r="A17" s="1">
        <v>4.1666666666666664E-2</v>
      </c>
      <c r="B17" t="b">
        <v>0</v>
      </c>
      <c r="C17">
        <v>8</v>
      </c>
      <c r="D17">
        <v>32</v>
      </c>
      <c r="E17" t="s">
        <v>11</v>
      </c>
      <c r="F17">
        <v>7.6395833333300001</v>
      </c>
      <c r="G17">
        <v>0.51451761439999999</v>
      </c>
      <c r="H17">
        <v>4037075</v>
      </c>
      <c r="I17">
        <v>53697.437911499997</v>
      </c>
      <c r="J17">
        <v>10195787.5</v>
      </c>
      <c r="K17">
        <v>123395.835956</v>
      </c>
    </row>
    <row r="18" spans="1:11" x14ac:dyDescent="0.2">
      <c r="A18" s="1">
        <v>4.1666666666666664E-2</v>
      </c>
      <c r="B18" t="b">
        <v>0</v>
      </c>
      <c r="C18">
        <v>8</v>
      </c>
      <c r="D18">
        <v>32</v>
      </c>
      <c r="E18" t="s">
        <v>12</v>
      </c>
      <c r="F18">
        <v>8.1277777777800004</v>
      </c>
      <c r="G18">
        <v>1.3486114822799999</v>
      </c>
      <c r="H18">
        <v>151050</v>
      </c>
      <c r="I18">
        <v>24380.012898100002</v>
      </c>
      <c r="J18">
        <v>2192719.4444400002</v>
      </c>
      <c r="K18">
        <v>354888.30453600001</v>
      </c>
    </row>
    <row r="19" spans="1:11" x14ac:dyDescent="0.2">
      <c r="A19" s="1">
        <v>4.1666666666666664E-2</v>
      </c>
      <c r="B19" t="b">
        <v>0</v>
      </c>
      <c r="C19">
        <v>8</v>
      </c>
      <c r="D19">
        <v>32</v>
      </c>
      <c r="E19" t="s">
        <v>13</v>
      </c>
      <c r="F19">
        <v>15.8</v>
      </c>
      <c r="G19">
        <v>3.7312180063099998</v>
      </c>
      <c r="H19">
        <v>6576068.0555600002</v>
      </c>
      <c r="I19">
        <v>1063571.5957599999</v>
      </c>
      <c r="J19">
        <v>433620.83333300002</v>
      </c>
      <c r="K19">
        <v>70131.835520099994</v>
      </c>
    </row>
    <row r="20" spans="1:11" x14ac:dyDescent="0.2">
      <c r="A20" s="1">
        <v>4.1666666666666664E-2</v>
      </c>
      <c r="B20" t="b">
        <v>0</v>
      </c>
      <c r="C20">
        <v>8</v>
      </c>
      <c r="D20">
        <v>40</v>
      </c>
      <c r="E20" t="s">
        <v>11</v>
      </c>
      <c r="F20">
        <v>7.8</v>
      </c>
      <c r="G20">
        <v>0.50899089378700002</v>
      </c>
      <c r="H20">
        <v>4047531.25</v>
      </c>
      <c r="I20">
        <v>71516.863815100005</v>
      </c>
      <c r="J20">
        <v>10273925</v>
      </c>
      <c r="K20">
        <v>165234.61753700001</v>
      </c>
    </row>
    <row r="21" spans="1:11" x14ac:dyDescent="0.2">
      <c r="A21" s="1">
        <v>4.1666666666666664E-2</v>
      </c>
      <c r="B21" t="b">
        <v>0</v>
      </c>
      <c r="C21">
        <v>8</v>
      </c>
      <c r="D21">
        <v>40</v>
      </c>
      <c r="E21" t="s">
        <v>12</v>
      </c>
      <c r="F21">
        <v>8.4708333333300008</v>
      </c>
      <c r="G21">
        <v>1.42173468151</v>
      </c>
      <c r="H21">
        <v>197598.61111100001</v>
      </c>
      <c r="I21">
        <v>32012.540975899999</v>
      </c>
      <c r="J21">
        <v>2195338.8888900001</v>
      </c>
      <c r="K21">
        <v>355802.11076100002</v>
      </c>
    </row>
    <row r="22" spans="1:11" x14ac:dyDescent="0.2">
      <c r="A22" s="1">
        <v>4.1666666666666664E-2</v>
      </c>
      <c r="B22" t="b">
        <v>0</v>
      </c>
      <c r="C22">
        <v>8</v>
      </c>
      <c r="D22">
        <v>40</v>
      </c>
      <c r="E22" t="s">
        <v>13</v>
      </c>
      <c r="F22">
        <v>15.0375</v>
      </c>
      <c r="G22">
        <v>2.4899826653999999</v>
      </c>
      <c r="H22">
        <v>6585604.1666700002</v>
      </c>
      <c r="I22">
        <v>1067562.45157</v>
      </c>
      <c r="J22">
        <v>434230.55555599998</v>
      </c>
      <c r="K22">
        <v>70386.404266800004</v>
      </c>
    </row>
    <row r="23" spans="1:11" x14ac:dyDescent="0.2">
      <c r="A23" s="1">
        <v>4.1666666666666664E-2</v>
      </c>
      <c r="B23" t="b">
        <v>0</v>
      </c>
      <c r="C23">
        <v>8</v>
      </c>
      <c r="D23">
        <v>48</v>
      </c>
      <c r="E23" t="s">
        <v>11</v>
      </c>
      <c r="F23">
        <v>7.8958333333299997</v>
      </c>
      <c r="G23">
        <v>0.62156227559900001</v>
      </c>
      <c r="H23">
        <v>4041472.9166700002</v>
      </c>
      <c r="I23">
        <v>72414.518420199995</v>
      </c>
      <c r="J23">
        <v>10330539.5833</v>
      </c>
      <c r="K23">
        <v>175905.70579199999</v>
      </c>
    </row>
    <row r="24" spans="1:11" x14ac:dyDescent="0.2">
      <c r="A24" s="1">
        <v>4.1666666666666664E-2</v>
      </c>
      <c r="B24" t="b">
        <v>0</v>
      </c>
      <c r="C24">
        <v>8</v>
      </c>
      <c r="D24">
        <v>48</v>
      </c>
      <c r="E24" t="s">
        <v>12</v>
      </c>
      <c r="F24">
        <v>8.7305555555600005</v>
      </c>
      <c r="G24">
        <v>1.46264365355</v>
      </c>
      <c r="H24">
        <v>254370.83333299999</v>
      </c>
      <c r="I24">
        <v>41123.805178000002</v>
      </c>
      <c r="J24">
        <v>2193772.2222199999</v>
      </c>
      <c r="K24">
        <v>355462.80255600001</v>
      </c>
    </row>
    <row r="25" spans="1:11" x14ac:dyDescent="0.2">
      <c r="A25" s="1">
        <v>4.1666666666666664E-2</v>
      </c>
      <c r="B25" t="b">
        <v>0</v>
      </c>
      <c r="C25">
        <v>8</v>
      </c>
      <c r="D25">
        <v>48</v>
      </c>
      <c r="E25" t="s">
        <v>13</v>
      </c>
      <c r="F25">
        <v>15.1166666667</v>
      </c>
      <c r="G25">
        <v>2.5158910482799999</v>
      </c>
      <c r="H25">
        <v>6581356.9444399998</v>
      </c>
      <c r="I25">
        <v>1067743.9025000001</v>
      </c>
      <c r="J25">
        <v>433961.11111100001</v>
      </c>
      <c r="K25">
        <v>70407.975714600005</v>
      </c>
    </row>
    <row r="26" spans="1:11" x14ac:dyDescent="0.2">
      <c r="A26" s="1">
        <v>4.1666666666666664E-2</v>
      </c>
      <c r="B26" t="b">
        <v>0</v>
      </c>
      <c r="C26">
        <v>8</v>
      </c>
      <c r="D26">
        <v>56</v>
      </c>
      <c r="E26" t="s">
        <v>11</v>
      </c>
      <c r="F26">
        <v>7.8083333333300002</v>
      </c>
      <c r="G26">
        <v>0.50601167967899996</v>
      </c>
      <c r="H26">
        <v>4003212.5</v>
      </c>
      <c r="I26">
        <v>65875.580499799995</v>
      </c>
      <c r="J26">
        <v>10287375</v>
      </c>
      <c r="K26">
        <v>171670.83379500001</v>
      </c>
    </row>
    <row r="27" spans="1:11" x14ac:dyDescent="0.2">
      <c r="A27" s="1">
        <v>4.1666666666666664E-2</v>
      </c>
      <c r="B27" t="b">
        <v>0</v>
      </c>
      <c r="C27">
        <v>8</v>
      </c>
      <c r="D27">
        <v>56</v>
      </c>
      <c r="E27" t="s">
        <v>12</v>
      </c>
      <c r="F27">
        <v>10.1944444444</v>
      </c>
      <c r="G27">
        <v>3.27489801743</v>
      </c>
      <c r="H27">
        <v>271300</v>
      </c>
      <c r="I27">
        <v>43884.348427199999</v>
      </c>
      <c r="J27">
        <v>2175755.5555599998</v>
      </c>
      <c r="K27">
        <v>351995.48372900003</v>
      </c>
    </row>
    <row r="28" spans="1:11" x14ac:dyDescent="0.2">
      <c r="A28" s="1">
        <v>4.1666666666666664E-2</v>
      </c>
      <c r="B28" t="b">
        <v>0</v>
      </c>
      <c r="C28">
        <v>8</v>
      </c>
      <c r="D28">
        <v>56</v>
      </c>
      <c r="E28" t="s">
        <v>13</v>
      </c>
      <c r="F28">
        <v>14.847222222199999</v>
      </c>
      <c r="G28">
        <v>2.4452993646299999</v>
      </c>
      <c r="H28">
        <v>6523698.6111099999</v>
      </c>
      <c r="I28">
        <v>1055907.45621</v>
      </c>
      <c r="J28">
        <v>430161.11111100001</v>
      </c>
      <c r="K28">
        <v>69624.494354299997</v>
      </c>
    </row>
    <row r="29" spans="1:11" x14ac:dyDescent="0.2">
      <c r="A29" s="1">
        <v>4.1666666666666664E-2</v>
      </c>
      <c r="B29" t="b">
        <v>0</v>
      </c>
      <c r="C29">
        <v>16</v>
      </c>
      <c r="D29">
        <v>2</v>
      </c>
      <c r="E29" t="s">
        <v>11</v>
      </c>
      <c r="F29">
        <v>6.1791666666699996</v>
      </c>
      <c r="G29">
        <v>0.66865473610699999</v>
      </c>
      <c r="H29">
        <v>2352822.9166700002</v>
      </c>
      <c r="I29">
        <v>58862.836960799999</v>
      </c>
      <c r="J29">
        <v>6022570.8333299998</v>
      </c>
      <c r="K29">
        <v>150697.267754</v>
      </c>
    </row>
    <row r="30" spans="1:11" x14ac:dyDescent="0.2">
      <c r="A30" s="1">
        <v>4.1666666666666664E-2</v>
      </c>
      <c r="B30" t="b">
        <v>0</v>
      </c>
      <c r="C30">
        <v>16</v>
      </c>
      <c r="D30">
        <v>2</v>
      </c>
      <c r="E30" t="s">
        <v>12</v>
      </c>
      <c r="F30">
        <v>5.5180555555600002</v>
      </c>
      <c r="G30">
        <v>0.94594383337300003</v>
      </c>
      <c r="H30">
        <v>84344.444444399996</v>
      </c>
      <c r="I30">
        <v>13691.812481200001</v>
      </c>
      <c r="J30">
        <v>1278479.1666699999</v>
      </c>
      <c r="K30">
        <v>207537.386298</v>
      </c>
    </row>
    <row r="31" spans="1:11" x14ac:dyDescent="0.2">
      <c r="A31" s="1">
        <v>4.1666666666666664E-2</v>
      </c>
      <c r="B31" t="b">
        <v>0</v>
      </c>
      <c r="C31">
        <v>16</v>
      </c>
      <c r="D31">
        <v>2</v>
      </c>
      <c r="E31" t="s">
        <v>13</v>
      </c>
      <c r="F31">
        <v>11.9916666667</v>
      </c>
      <c r="G31">
        <v>2.0443416319800001</v>
      </c>
      <c r="H31">
        <v>3835272.2222199999</v>
      </c>
      <c r="I31">
        <v>625938.47426000005</v>
      </c>
      <c r="J31">
        <v>252916.66666700001</v>
      </c>
      <c r="K31">
        <v>41282.364639799998</v>
      </c>
    </row>
    <row r="32" spans="1:11" x14ac:dyDescent="0.2">
      <c r="A32" s="1">
        <v>4.1666666666666664E-2</v>
      </c>
      <c r="B32" t="b">
        <v>0</v>
      </c>
      <c r="C32">
        <v>16</v>
      </c>
      <c r="D32">
        <v>4</v>
      </c>
      <c r="E32" t="s">
        <v>11</v>
      </c>
      <c r="F32">
        <v>12.639583333299999</v>
      </c>
      <c r="G32">
        <v>0.67005664999699999</v>
      </c>
      <c r="H32">
        <v>4440329.1666700002</v>
      </c>
      <c r="I32">
        <v>82625.163866300005</v>
      </c>
      <c r="J32">
        <v>11122787.5</v>
      </c>
      <c r="K32">
        <v>223207.78474800001</v>
      </c>
    </row>
    <row r="33" spans="1:11" x14ac:dyDescent="0.2">
      <c r="A33" s="1">
        <v>4.1666666666666664E-2</v>
      </c>
      <c r="B33" t="b">
        <v>0</v>
      </c>
      <c r="C33">
        <v>16</v>
      </c>
      <c r="D33">
        <v>4</v>
      </c>
      <c r="E33" t="s">
        <v>12</v>
      </c>
      <c r="F33">
        <v>8.1194444444399991</v>
      </c>
      <c r="G33">
        <v>1.3778067008399999</v>
      </c>
      <c r="H33">
        <v>155123.61111100001</v>
      </c>
      <c r="I33">
        <v>26472.564761099999</v>
      </c>
      <c r="J33">
        <v>2352150</v>
      </c>
      <c r="K33">
        <v>401448.33668399998</v>
      </c>
    </row>
    <row r="34" spans="1:11" x14ac:dyDescent="0.2">
      <c r="A34" s="1">
        <v>4.1666666666666664E-2</v>
      </c>
      <c r="B34" t="b">
        <v>0</v>
      </c>
      <c r="C34">
        <v>16</v>
      </c>
      <c r="D34">
        <v>4</v>
      </c>
      <c r="E34" t="s">
        <v>13</v>
      </c>
      <c r="F34">
        <v>17.4041666667</v>
      </c>
      <c r="G34">
        <v>2.9434023445799999</v>
      </c>
      <c r="H34">
        <v>7053827.7777800001</v>
      </c>
      <c r="I34">
        <v>1195616.1388699999</v>
      </c>
      <c r="J34">
        <v>465138.88888899999</v>
      </c>
      <c r="K34">
        <v>78838.6966178</v>
      </c>
    </row>
    <row r="35" spans="1:11" x14ac:dyDescent="0.2">
      <c r="A35" s="1">
        <v>4.1666666666666664E-2</v>
      </c>
      <c r="B35" t="b">
        <v>0</v>
      </c>
      <c r="C35">
        <v>16</v>
      </c>
      <c r="D35">
        <v>8</v>
      </c>
      <c r="E35" t="s">
        <v>11</v>
      </c>
      <c r="F35">
        <v>13.795833333299999</v>
      </c>
      <c r="G35">
        <v>0.44213314272199999</v>
      </c>
      <c r="H35">
        <v>6023258.3333299998</v>
      </c>
      <c r="I35">
        <v>155676.82837999999</v>
      </c>
      <c r="J35">
        <v>15045833.3333</v>
      </c>
      <c r="K35">
        <v>423446.943126</v>
      </c>
    </row>
    <row r="36" spans="1:11" x14ac:dyDescent="0.2">
      <c r="A36" s="1">
        <v>4.1666666666666664E-2</v>
      </c>
      <c r="B36" t="b">
        <v>0</v>
      </c>
      <c r="C36">
        <v>16</v>
      </c>
      <c r="D36">
        <v>8</v>
      </c>
      <c r="E36" t="s">
        <v>12</v>
      </c>
      <c r="F36">
        <v>10.844444444400001</v>
      </c>
      <c r="G36">
        <v>1.782833879</v>
      </c>
      <c r="H36">
        <v>215475</v>
      </c>
      <c r="I36">
        <v>35035.262191299997</v>
      </c>
      <c r="J36">
        <v>3267190.2777800001</v>
      </c>
      <c r="K36">
        <v>531375.59345000004</v>
      </c>
    </row>
    <row r="37" spans="1:11" x14ac:dyDescent="0.2">
      <c r="A37" s="1">
        <v>4.1666666666666664E-2</v>
      </c>
      <c r="B37" t="b">
        <v>0</v>
      </c>
      <c r="C37">
        <v>16</v>
      </c>
      <c r="D37">
        <v>8</v>
      </c>
      <c r="E37" t="s">
        <v>13</v>
      </c>
      <c r="F37">
        <v>21.743055555600002</v>
      </c>
      <c r="G37">
        <v>3.57574234935</v>
      </c>
      <c r="H37">
        <v>9657779.1666700002</v>
      </c>
      <c r="I37">
        <v>1567182.78284</v>
      </c>
      <c r="J37">
        <v>646090.27777799999</v>
      </c>
      <c r="K37">
        <v>105360.813909</v>
      </c>
    </row>
    <row r="38" spans="1:11" x14ac:dyDescent="0.2">
      <c r="A38" s="1">
        <v>4.1666666666666664E-2</v>
      </c>
      <c r="B38" t="b">
        <v>0</v>
      </c>
      <c r="C38">
        <v>16</v>
      </c>
      <c r="D38">
        <v>16</v>
      </c>
      <c r="E38" t="s">
        <v>11</v>
      </c>
      <c r="F38">
        <v>12.9625</v>
      </c>
      <c r="G38">
        <v>0.38151282990399998</v>
      </c>
      <c r="H38">
        <v>6779858.3333299998</v>
      </c>
      <c r="I38">
        <v>119017.266709</v>
      </c>
      <c r="J38">
        <v>16950000</v>
      </c>
      <c r="K38">
        <v>333755.00754800002</v>
      </c>
    </row>
    <row r="39" spans="1:11" x14ac:dyDescent="0.2">
      <c r="A39" s="1">
        <v>4.1666666666666664E-2</v>
      </c>
      <c r="B39" t="b">
        <v>0</v>
      </c>
      <c r="C39">
        <v>16</v>
      </c>
      <c r="D39">
        <v>16</v>
      </c>
      <c r="E39" t="s">
        <v>12</v>
      </c>
      <c r="F39">
        <v>11.9916666667</v>
      </c>
      <c r="G39">
        <v>1.97307829918</v>
      </c>
      <c r="H39">
        <v>242680.55555600001</v>
      </c>
      <c r="I39">
        <v>39303.390253099999</v>
      </c>
      <c r="J39">
        <v>3678872.2222199999</v>
      </c>
      <c r="K39">
        <v>595822.10382199998</v>
      </c>
    </row>
    <row r="40" spans="1:11" x14ac:dyDescent="0.2">
      <c r="A40" s="1">
        <v>4.1666666666666664E-2</v>
      </c>
      <c r="B40" t="b">
        <v>0</v>
      </c>
      <c r="C40">
        <v>16</v>
      </c>
      <c r="D40">
        <v>16</v>
      </c>
      <c r="E40" t="s">
        <v>13</v>
      </c>
      <c r="F40">
        <v>23.0180555556</v>
      </c>
      <c r="G40">
        <v>3.8126726184800002</v>
      </c>
      <c r="H40">
        <v>10788762.5</v>
      </c>
      <c r="I40">
        <v>1755977.5503400001</v>
      </c>
      <c r="J40">
        <v>727884.72222200001</v>
      </c>
      <c r="K40">
        <v>117961.46470500001</v>
      </c>
    </row>
    <row r="41" spans="1:11" x14ac:dyDescent="0.2">
      <c r="A41" s="1">
        <v>4.1666666666666664E-2</v>
      </c>
      <c r="B41" t="b">
        <v>0</v>
      </c>
      <c r="C41">
        <v>16</v>
      </c>
      <c r="D41">
        <v>24</v>
      </c>
      <c r="E41" t="s">
        <v>11</v>
      </c>
      <c r="F41">
        <v>13.106249999999999</v>
      </c>
      <c r="G41">
        <v>0.42532667183900003</v>
      </c>
      <c r="H41">
        <v>6681343.75</v>
      </c>
      <c r="I41">
        <v>128860.663374</v>
      </c>
      <c r="J41">
        <v>16687500</v>
      </c>
      <c r="K41">
        <v>367810.83470499999</v>
      </c>
    </row>
    <row r="42" spans="1:11" x14ac:dyDescent="0.2">
      <c r="A42" s="1">
        <v>4.1666666666666664E-2</v>
      </c>
      <c r="B42" t="b">
        <v>0</v>
      </c>
      <c r="C42">
        <v>16</v>
      </c>
      <c r="D42">
        <v>24</v>
      </c>
      <c r="E42" t="s">
        <v>12</v>
      </c>
      <c r="F42">
        <v>12.0916666667</v>
      </c>
      <c r="G42">
        <v>1.98169265977</v>
      </c>
      <c r="H42">
        <v>239456.94444399999</v>
      </c>
      <c r="I42">
        <v>38823.263872399999</v>
      </c>
      <c r="J42">
        <v>3627391.6666700002</v>
      </c>
      <c r="K42">
        <v>588225.11431800004</v>
      </c>
    </row>
    <row r="43" spans="1:11" x14ac:dyDescent="0.2">
      <c r="A43" s="1">
        <v>4.1666666666666664E-2</v>
      </c>
      <c r="B43" t="b">
        <v>0</v>
      </c>
      <c r="C43">
        <v>16</v>
      </c>
      <c r="D43">
        <v>24</v>
      </c>
      <c r="E43" t="s">
        <v>13</v>
      </c>
      <c r="F43">
        <v>22.373611111100001</v>
      </c>
      <c r="G43">
        <v>3.66102552675</v>
      </c>
      <c r="H43">
        <v>10650000</v>
      </c>
      <c r="I43">
        <v>1733818.31724</v>
      </c>
      <c r="J43">
        <v>717515.27777799999</v>
      </c>
      <c r="K43">
        <v>116433.00188</v>
      </c>
    </row>
    <row r="44" spans="1:11" x14ac:dyDescent="0.2">
      <c r="A44" s="1">
        <v>4.1666666666666664E-2</v>
      </c>
      <c r="B44" t="b">
        <v>0</v>
      </c>
      <c r="C44">
        <v>16</v>
      </c>
      <c r="D44">
        <v>32</v>
      </c>
      <c r="E44" t="s">
        <v>11</v>
      </c>
      <c r="F44">
        <v>13.1895833333</v>
      </c>
      <c r="G44">
        <v>0.43392020467199999</v>
      </c>
      <c r="H44">
        <v>6711583.3333299998</v>
      </c>
      <c r="I44">
        <v>128461.54481000001</v>
      </c>
      <c r="J44">
        <v>16781250</v>
      </c>
      <c r="K44">
        <v>344326.88774699997</v>
      </c>
    </row>
    <row r="45" spans="1:11" x14ac:dyDescent="0.2">
      <c r="A45" s="1">
        <v>4.1666666666666664E-2</v>
      </c>
      <c r="B45" t="b">
        <v>0</v>
      </c>
      <c r="C45">
        <v>16</v>
      </c>
      <c r="D45">
        <v>32</v>
      </c>
      <c r="E45" t="s">
        <v>12</v>
      </c>
      <c r="F45">
        <v>12.0916666667</v>
      </c>
      <c r="G45">
        <v>1.99458361741</v>
      </c>
      <c r="H45">
        <v>240747.22222200001</v>
      </c>
      <c r="I45">
        <v>39023.099633999998</v>
      </c>
      <c r="J45">
        <v>3644047.2222199999</v>
      </c>
      <c r="K45">
        <v>590906.97880000004</v>
      </c>
    </row>
    <row r="46" spans="1:11" x14ac:dyDescent="0.2">
      <c r="A46" s="1">
        <v>4.1666666666666664E-2</v>
      </c>
      <c r="B46" t="b">
        <v>0</v>
      </c>
      <c r="C46">
        <v>16</v>
      </c>
      <c r="D46">
        <v>32</v>
      </c>
      <c r="E46" t="s">
        <v>13</v>
      </c>
      <c r="F46">
        <v>22.766666666700001</v>
      </c>
      <c r="G46">
        <v>3.74860916021</v>
      </c>
      <c r="H46">
        <v>10668612.5</v>
      </c>
      <c r="I46">
        <v>1736472.29265</v>
      </c>
      <c r="J46">
        <v>720827.77777799999</v>
      </c>
      <c r="K46">
        <v>116929.797567</v>
      </c>
    </row>
    <row r="47" spans="1:11" x14ac:dyDescent="0.2">
      <c r="A47" s="1">
        <v>4.1666666666666664E-2</v>
      </c>
      <c r="B47" t="b">
        <v>0</v>
      </c>
      <c r="C47">
        <v>16</v>
      </c>
      <c r="D47">
        <v>40</v>
      </c>
      <c r="E47" t="s">
        <v>11</v>
      </c>
      <c r="F47">
        <v>13.3145833333</v>
      </c>
      <c r="G47">
        <v>1.13597165916</v>
      </c>
      <c r="H47">
        <v>6622272.9166700002</v>
      </c>
      <c r="I47">
        <v>152331.21494400001</v>
      </c>
      <c r="J47">
        <v>16533377.0833</v>
      </c>
      <c r="K47">
        <v>397114.25457200001</v>
      </c>
    </row>
    <row r="48" spans="1:11" x14ac:dyDescent="0.2">
      <c r="A48" s="1">
        <v>4.1666666666666664E-2</v>
      </c>
      <c r="B48" t="b">
        <v>0</v>
      </c>
      <c r="C48">
        <v>16</v>
      </c>
      <c r="D48">
        <v>40</v>
      </c>
      <c r="E48" t="s">
        <v>12</v>
      </c>
      <c r="F48">
        <v>12.0652777778</v>
      </c>
      <c r="G48">
        <v>1.9846019021700001</v>
      </c>
      <c r="H48">
        <v>237988.88888899999</v>
      </c>
      <c r="I48">
        <v>38693.1970028</v>
      </c>
      <c r="J48">
        <v>3594486.1111099999</v>
      </c>
      <c r="K48">
        <v>585565.51641899999</v>
      </c>
    </row>
    <row r="49" spans="1:11" x14ac:dyDescent="0.2">
      <c r="A49" s="1">
        <v>4.1666666666666664E-2</v>
      </c>
      <c r="B49" t="b">
        <v>0</v>
      </c>
      <c r="C49">
        <v>16</v>
      </c>
      <c r="D49">
        <v>40</v>
      </c>
      <c r="E49" t="s">
        <v>13</v>
      </c>
      <c r="F49">
        <v>22.090277777800001</v>
      </c>
      <c r="G49">
        <v>3.6406438687899998</v>
      </c>
      <c r="H49">
        <v>10561304.1667</v>
      </c>
      <c r="I49">
        <v>1723893.87677</v>
      </c>
      <c r="J49">
        <v>710915.27777799999</v>
      </c>
      <c r="K49">
        <v>115703.879766</v>
      </c>
    </row>
    <row r="50" spans="1:11" x14ac:dyDescent="0.2">
      <c r="A50" s="1">
        <v>4.1666666666666664E-2</v>
      </c>
      <c r="B50" t="b">
        <v>0</v>
      </c>
      <c r="C50">
        <v>16</v>
      </c>
      <c r="D50">
        <v>48</v>
      </c>
      <c r="E50" t="s">
        <v>11</v>
      </c>
      <c r="F50">
        <v>13.143750000000001</v>
      </c>
      <c r="G50">
        <v>0.55037626178400001</v>
      </c>
      <c r="H50">
        <v>6689595.8333299998</v>
      </c>
      <c r="I50">
        <v>144776.86836600001</v>
      </c>
      <c r="J50">
        <v>16758333.3333</v>
      </c>
      <c r="K50">
        <v>403831.85706000001</v>
      </c>
    </row>
    <row r="51" spans="1:11" x14ac:dyDescent="0.2">
      <c r="A51" s="1">
        <v>4.1666666666666664E-2</v>
      </c>
      <c r="B51" t="b">
        <v>0</v>
      </c>
      <c r="C51">
        <v>16</v>
      </c>
      <c r="D51">
        <v>48</v>
      </c>
      <c r="E51" t="s">
        <v>12</v>
      </c>
      <c r="F51">
        <v>12.105555555600001</v>
      </c>
      <c r="G51">
        <v>1.9812293086299999</v>
      </c>
      <c r="H51">
        <v>243379.16666700001</v>
      </c>
      <c r="I51">
        <v>39462.772603400001</v>
      </c>
      <c r="J51">
        <v>3632070.8333299998</v>
      </c>
      <c r="K51">
        <v>590045.34597999998</v>
      </c>
    </row>
    <row r="52" spans="1:11" x14ac:dyDescent="0.2">
      <c r="A52" s="1">
        <v>4.1666666666666664E-2</v>
      </c>
      <c r="B52" t="b">
        <v>0</v>
      </c>
      <c r="C52">
        <v>16</v>
      </c>
      <c r="D52">
        <v>48</v>
      </c>
      <c r="E52" t="s">
        <v>13</v>
      </c>
      <c r="F52">
        <v>22.622222222200001</v>
      </c>
      <c r="G52">
        <v>4.0237845766299998</v>
      </c>
      <c r="H52">
        <v>10662125</v>
      </c>
      <c r="I52">
        <v>1742548.2289400001</v>
      </c>
      <c r="J52">
        <v>718554.16666700004</v>
      </c>
      <c r="K52">
        <v>116822.570125</v>
      </c>
    </row>
    <row r="53" spans="1:11" x14ac:dyDescent="0.2">
      <c r="A53" s="1">
        <v>4.1666666666666664E-2</v>
      </c>
      <c r="B53" t="b">
        <v>0</v>
      </c>
      <c r="C53">
        <v>16</v>
      </c>
      <c r="D53">
        <v>56</v>
      </c>
      <c r="E53" t="s">
        <v>11</v>
      </c>
      <c r="F53">
        <v>13.06875</v>
      </c>
      <c r="G53">
        <v>0.41735702302599997</v>
      </c>
      <c r="H53">
        <v>6907018.75</v>
      </c>
      <c r="I53">
        <v>149392.26156499999</v>
      </c>
      <c r="J53">
        <v>17300000</v>
      </c>
      <c r="K53">
        <v>376339.61381000001</v>
      </c>
    </row>
    <row r="54" spans="1:11" x14ac:dyDescent="0.2">
      <c r="A54" s="1">
        <v>4.1666666666666664E-2</v>
      </c>
      <c r="B54" t="b">
        <v>0</v>
      </c>
      <c r="C54">
        <v>16</v>
      </c>
      <c r="D54">
        <v>56</v>
      </c>
      <c r="E54" t="s">
        <v>12</v>
      </c>
      <c r="F54">
        <v>12.706944444399999</v>
      </c>
      <c r="G54">
        <v>2.0811962785100002</v>
      </c>
      <c r="H54">
        <v>264872.22222200001</v>
      </c>
      <c r="I54">
        <v>42840.984228599998</v>
      </c>
      <c r="J54">
        <v>3749561.1111099999</v>
      </c>
      <c r="K54">
        <v>608951.42504799995</v>
      </c>
    </row>
    <row r="55" spans="1:11" x14ac:dyDescent="0.2">
      <c r="A55" s="1">
        <v>4.1666666666666664E-2</v>
      </c>
      <c r="B55" t="b">
        <v>0</v>
      </c>
      <c r="C55">
        <v>16</v>
      </c>
      <c r="D55">
        <v>56</v>
      </c>
      <c r="E55" t="s">
        <v>13</v>
      </c>
      <c r="F55">
        <v>23.236111111100001</v>
      </c>
      <c r="G55">
        <v>3.8390568576000001</v>
      </c>
      <c r="H55">
        <v>10940277.777799999</v>
      </c>
      <c r="I55">
        <v>1785491.68126</v>
      </c>
      <c r="J55">
        <v>741662.5</v>
      </c>
      <c r="K55">
        <v>120546.400767</v>
      </c>
    </row>
    <row r="56" spans="1:11" x14ac:dyDescent="0.2">
      <c r="A56" s="1">
        <v>4.1666666666666664E-2</v>
      </c>
      <c r="B56" t="b">
        <v>0</v>
      </c>
      <c r="C56">
        <v>32</v>
      </c>
      <c r="D56">
        <v>2</v>
      </c>
      <c r="E56" t="s">
        <v>11</v>
      </c>
      <c r="F56">
        <v>6.4104166666699998</v>
      </c>
      <c r="G56">
        <v>0.52500334872700005</v>
      </c>
      <c r="H56">
        <v>2429389.5833299998</v>
      </c>
      <c r="I56">
        <v>47122.457280299997</v>
      </c>
      <c r="J56">
        <v>6224508.3333299998</v>
      </c>
      <c r="K56">
        <v>119263.943065</v>
      </c>
    </row>
    <row r="57" spans="1:11" x14ac:dyDescent="0.2">
      <c r="A57" s="1">
        <v>4.1666666666666664E-2</v>
      </c>
      <c r="B57" t="b">
        <v>0</v>
      </c>
      <c r="C57">
        <v>32</v>
      </c>
      <c r="D57">
        <v>2</v>
      </c>
      <c r="E57" t="s">
        <v>12</v>
      </c>
      <c r="F57">
        <v>5.6097222222200003</v>
      </c>
      <c r="G57">
        <v>0.94313945582299996</v>
      </c>
      <c r="H57">
        <v>86943.055555600004</v>
      </c>
      <c r="I57">
        <v>14147.7811158</v>
      </c>
      <c r="J57">
        <v>1318400</v>
      </c>
      <c r="K57">
        <v>214561.79834000001</v>
      </c>
    </row>
    <row r="58" spans="1:11" x14ac:dyDescent="0.2">
      <c r="A58" s="1">
        <v>4.1666666666666664E-2</v>
      </c>
      <c r="B58" t="b">
        <v>0</v>
      </c>
      <c r="C58">
        <v>32</v>
      </c>
      <c r="D58">
        <v>2</v>
      </c>
      <c r="E58" t="s">
        <v>13</v>
      </c>
      <c r="F58">
        <v>12.501388888899999</v>
      </c>
      <c r="G58">
        <v>2.0912900098499998</v>
      </c>
      <c r="H58">
        <v>3959075</v>
      </c>
      <c r="I58">
        <v>642956.27528299997</v>
      </c>
      <c r="J58">
        <v>260823.61111100001</v>
      </c>
      <c r="K58">
        <v>42369.248394200004</v>
      </c>
    </row>
    <row r="59" spans="1:11" x14ac:dyDescent="0.2">
      <c r="A59" s="1">
        <v>4.1666666666666664E-2</v>
      </c>
      <c r="B59" t="b">
        <v>0</v>
      </c>
      <c r="C59">
        <v>32</v>
      </c>
      <c r="D59">
        <v>4</v>
      </c>
      <c r="E59" t="s">
        <v>11</v>
      </c>
      <c r="F59">
        <v>10.704166666700001</v>
      </c>
      <c r="G59">
        <v>0.67712004931299996</v>
      </c>
      <c r="H59">
        <v>4606579.1666700002</v>
      </c>
      <c r="I59">
        <v>111642.14094</v>
      </c>
      <c r="J59">
        <v>11557700</v>
      </c>
      <c r="K59">
        <v>287265.39060799999</v>
      </c>
    </row>
    <row r="60" spans="1:11" x14ac:dyDescent="0.2">
      <c r="A60" s="1">
        <v>4.1666666666666664E-2</v>
      </c>
      <c r="B60" t="b">
        <v>0</v>
      </c>
      <c r="C60">
        <v>32</v>
      </c>
      <c r="D60">
        <v>4</v>
      </c>
      <c r="E60" t="s">
        <v>12</v>
      </c>
      <c r="F60">
        <v>8.5972222222199992</v>
      </c>
      <c r="G60">
        <v>1.4196591488000001</v>
      </c>
      <c r="H60">
        <v>164930.55555600001</v>
      </c>
      <c r="I60">
        <v>26702.603393199999</v>
      </c>
      <c r="J60">
        <v>2500791.6666700002</v>
      </c>
      <c r="K60">
        <v>404903.24526900001</v>
      </c>
    </row>
    <row r="61" spans="1:11" x14ac:dyDescent="0.2">
      <c r="A61" s="1">
        <v>4.1666666666666664E-2</v>
      </c>
      <c r="B61" t="b">
        <v>0</v>
      </c>
      <c r="C61">
        <v>32</v>
      </c>
      <c r="D61">
        <v>4</v>
      </c>
      <c r="E61" t="s">
        <v>13</v>
      </c>
      <c r="F61">
        <v>18.5625</v>
      </c>
      <c r="G61">
        <v>3.07093527446</v>
      </c>
      <c r="H61">
        <v>7501744.4444399998</v>
      </c>
      <c r="I61">
        <v>1222302.4604</v>
      </c>
      <c r="J61">
        <v>494619.44444400002</v>
      </c>
      <c r="K61">
        <v>80589.932574599996</v>
      </c>
    </row>
    <row r="62" spans="1:11" x14ac:dyDescent="0.2">
      <c r="A62" s="1">
        <v>4.1666666666666664E-2</v>
      </c>
      <c r="B62" t="b">
        <v>0</v>
      </c>
      <c r="C62">
        <v>32</v>
      </c>
      <c r="D62">
        <v>8</v>
      </c>
      <c r="E62" t="s">
        <v>11</v>
      </c>
      <c r="F62">
        <v>16.006250000000001</v>
      </c>
      <c r="G62">
        <v>0.47098943493500001</v>
      </c>
      <c r="H62">
        <v>6527022.9166700002</v>
      </c>
      <c r="I62">
        <v>137931.51887299999</v>
      </c>
      <c r="J62">
        <v>16295833.3333</v>
      </c>
      <c r="K62">
        <v>356746.31391199998</v>
      </c>
    </row>
    <row r="63" spans="1:11" x14ac:dyDescent="0.2">
      <c r="A63" s="1">
        <v>4.1666666666666664E-2</v>
      </c>
      <c r="B63" t="b">
        <v>0</v>
      </c>
      <c r="C63">
        <v>32</v>
      </c>
      <c r="D63">
        <v>8</v>
      </c>
      <c r="E63" t="s">
        <v>12</v>
      </c>
      <c r="F63">
        <v>10.7319444444</v>
      </c>
      <c r="G63">
        <v>1.7645157363199999</v>
      </c>
      <c r="H63">
        <v>233772.22222200001</v>
      </c>
      <c r="I63">
        <v>37982.291215899997</v>
      </c>
      <c r="J63">
        <v>3544597.2222199999</v>
      </c>
      <c r="K63">
        <v>575925.61138799996</v>
      </c>
    </row>
    <row r="64" spans="1:11" x14ac:dyDescent="0.2">
      <c r="A64" s="1">
        <v>4.1666666666666664E-2</v>
      </c>
      <c r="B64" t="b">
        <v>0</v>
      </c>
      <c r="C64">
        <v>32</v>
      </c>
      <c r="D64">
        <v>8</v>
      </c>
      <c r="E64" t="s">
        <v>13</v>
      </c>
      <c r="F64">
        <v>23.486111111100001</v>
      </c>
      <c r="G64">
        <v>3.8927798497500001</v>
      </c>
      <c r="H64">
        <v>10404890.277799999</v>
      </c>
      <c r="I64">
        <v>1696166.5381</v>
      </c>
      <c r="J64">
        <v>701084.72222200001</v>
      </c>
      <c r="K64">
        <v>113909.485625</v>
      </c>
    </row>
    <row r="65" spans="1:11" x14ac:dyDescent="0.2">
      <c r="A65" s="1">
        <v>4.1666666666666664E-2</v>
      </c>
      <c r="B65" t="b">
        <v>0</v>
      </c>
      <c r="C65">
        <v>32</v>
      </c>
      <c r="D65">
        <v>16</v>
      </c>
      <c r="E65" t="s">
        <v>11</v>
      </c>
      <c r="F65">
        <v>18.035416666700002</v>
      </c>
      <c r="G65">
        <v>0.629610281755</v>
      </c>
      <c r="H65">
        <v>8025541.6666700002</v>
      </c>
      <c r="I65">
        <v>120258.653791</v>
      </c>
      <c r="J65">
        <v>20068750</v>
      </c>
      <c r="K65">
        <v>327688.222289</v>
      </c>
    </row>
    <row r="66" spans="1:11" x14ac:dyDescent="0.2">
      <c r="A66" s="1">
        <v>4.1666666666666664E-2</v>
      </c>
      <c r="B66" t="b">
        <v>0</v>
      </c>
      <c r="C66">
        <v>32</v>
      </c>
      <c r="D66">
        <v>16</v>
      </c>
      <c r="E66" t="s">
        <v>12</v>
      </c>
      <c r="F66">
        <v>13.251388888899999</v>
      </c>
      <c r="G66">
        <v>2.1672341389700001</v>
      </c>
      <c r="H66">
        <v>287245.83333300002</v>
      </c>
      <c r="I66">
        <v>46519.7160344</v>
      </c>
      <c r="J66">
        <v>4354673.6111099999</v>
      </c>
      <c r="K66">
        <v>705387.398667</v>
      </c>
    </row>
    <row r="67" spans="1:11" x14ac:dyDescent="0.2">
      <c r="A67" s="1">
        <v>4.1666666666666664E-2</v>
      </c>
      <c r="B67" t="b">
        <v>0</v>
      </c>
      <c r="C67">
        <v>32</v>
      </c>
      <c r="D67">
        <v>16</v>
      </c>
      <c r="E67" t="s">
        <v>13</v>
      </c>
      <c r="F67">
        <v>29.916666666699999</v>
      </c>
      <c r="G67">
        <v>4.9662873458499996</v>
      </c>
      <c r="H67">
        <v>12755555.555600001</v>
      </c>
      <c r="I67">
        <v>2068403.6074600001</v>
      </c>
      <c r="J67">
        <v>861218.05555599998</v>
      </c>
      <c r="K67">
        <v>139407.12142899999</v>
      </c>
    </row>
    <row r="68" spans="1:11" x14ac:dyDescent="0.2">
      <c r="A68" s="1">
        <v>4.1666666666666664E-2</v>
      </c>
      <c r="B68" t="b">
        <v>0</v>
      </c>
      <c r="C68">
        <v>32</v>
      </c>
      <c r="D68">
        <v>24</v>
      </c>
      <c r="E68" t="s">
        <v>11</v>
      </c>
      <c r="F68">
        <v>17.491666666699999</v>
      </c>
      <c r="G68">
        <v>0.72764382873099998</v>
      </c>
      <c r="H68">
        <v>8382245.8333299998</v>
      </c>
      <c r="I68">
        <v>129015.947114</v>
      </c>
      <c r="J68">
        <v>20979166.666700002</v>
      </c>
      <c r="K68">
        <v>337916.799986</v>
      </c>
    </row>
    <row r="69" spans="1:11" x14ac:dyDescent="0.2">
      <c r="A69" s="1">
        <v>4.1666666666666664E-2</v>
      </c>
      <c r="B69" t="b">
        <v>0</v>
      </c>
      <c r="C69">
        <v>32</v>
      </c>
      <c r="D69">
        <v>24</v>
      </c>
      <c r="E69" t="s">
        <v>12</v>
      </c>
      <c r="F69">
        <v>14.4111111111</v>
      </c>
      <c r="G69">
        <v>2.3445514270299999</v>
      </c>
      <c r="H69">
        <v>299970.83333300002</v>
      </c>
      <c r="I69">
        <v>48571.514091800003</v>
      </c>
      <c r="J69">
        <v>4545641.6666700002</v>
      </c>
      <c r="K69">
        <v>736223.18632500002</v>
      </c>
    </row>
    <row r="70" spans="1:11" x14ac:dyDescent="0.2">
      <c r="A70" s="1">
        <v>4.1666666666666664E-2</v>
      </c>
      <c r="B70" t="b">
        <v>0</v>
      </c>
      <c r="C70">
        <v>32</v>
      </c>
      <c r="D70">
        <v>24</v>
      </c>
      <c r="E70" t="s">
        <v>13</v>
      </c>
      <c r="F70">
        <v>31.802777777799999</v>
      </c>
      <c r="G70">
        <v>5.3287302862399999</v>
      </c>
      <c r="H70">
        <v>13345833.3333</v>
      </c>
      <c r="I70">
        <v>2166170.2882699999</v>
      </c>
      <c r="J70">
        <v>899369.44444400002</v>
      </c>
      <c r="K70">
        <v>145575.36586399999</v>
      </c>
    </row>
    <row r="71" spans="1:11" x14ac:dyDescent="0.2">
      <c r="A71" s="1">
        <v>4.1666666666666664E-2</v>
      </c>
      <c r="B71" t="b">
        <v>0</v>
      </c>
      <c r="C71">
        <v>32</v>
      </c>
      <c r="D71">
        <v>32</v>
      </c>
      <c r="E71" t="s">
        <v>11</v>
      </c>
      <c r="F71">
        <v>17.493749999999999</v>
      </c>
      <c r="G71">
        <v>0.63114420128299997</v>
      </c>
      <c r="H71">
        <v>8447654.1666700002</v>
      </c>
      <c r="I71">
        <v>229981.405986</v>
      </c>
      <c r="J71">
        <v>21108943.75</v>
      </c>
      <c r="K71">
        <v>585869.67461099999</v>
      </c>
    </row>
    <row r="72" spans="1:11" x14ac:dyDescent="0.2">
      <c r="A72" s="1">
        <v>4.1666666666666664E-2</v>
      </c>
      <c r="B72" t="b">
        <v>0</v>
      </c>
      <c r="C72">
        <v>32</v>
      </c>
      <c r="D72">
        <v>32</v>
      </c>
      <c r="E72" t="s">
        <v>12</v>
      </c>
      <c r="F72">
        <v>14.516666666700001</v>
      </c>
      <c r="G72">
        <v>2.36437723961</v>
      </c>
      <c r="H72">
        <v>303377.77777799999</v>
      </c>
      <c r="I72">
        <v>49103.634614299997</v>
      </c>
      <c r="J72">
        <v>4594306.9444399998</v>
      </c>
      <c r="K72">
        <v>743917.09836499998</v>
      </c>
    </row>
    <row r="73" spans="1:11" x14ac:dyDescent="0.2">
      <c r="A73" s="1">
        <v>4.1666666666666664E-2</v>
      </c>
      <c r="B73" t="b">
        <v>0</v>
      </c>
      <c r="C73">
        <v>32</v>
      </c>
      <c r="D73">
        <v>32</v>
      </c>
      <c r="E73" t="s">
        <v>13</v>
      </c>
      <c r="F73">
        <v>32.0180555556</v>
      </c>
      <c r="G73">
        <v>5.31517783415</v>
      </c>
      <c r="H73">
        <v>13443055.555600001</v>
      </c>
      <c r="I73">
        <v>2185812.3945900002</v>
      </c>
      <c r="J73">
        <v>908437.5</v>
      </c>
      <c r="K73">
        <v>147338.847041</v>
      </c>
    </row>
    <row r="74" spans="1:11" x14ac:dyDescent="0.2">
      <c r="A74" s="1">
        <v>4.1666666666666664E-2</v>
      </c>
      <c r="B74" t="b">
        <v>0</v>
      </c>
      <c r="C74">
        <v>32</v>
      </c>
      <c r="D74">
        <v>40</v>
      </c>
      <c r="E74" t="s">
        <v>11</v>
      </c>
      <c r="F74">
        <v>17.414583333300001</v>
      </c>
      <c r="G74">
        <v>0.79289822039400004</v>
      </c>
      <c r="H74">
        <v>8493191.6666700002</v>
      </c>
      <c r="I74">
        <v>139026.09085400001</v>
      </c>
      <c r="J74">
        <v>21245833.333299998</v>
      </c>
      <c r="K74">
        <v>359691.03009499999</v>
      </c>
    </row>
    <row r="75" spans="1:11" x14ac:dyDescent="0.2">
      <c r="A75" s="1">
        <v>4.1666666666666664E-2</v>
      </c>
      <c r="B75" t="b">
        <v>0</v>
      </c>
      <c r="C75">
        <v>32</v>
      </c>
      <c r="D75">
        <v>40</v>
      </c>
      <c r="E75" t="s">
        <v>12</v>
      </c>
      <c r="F75">
        <v>14.8902777778</v>
      </c>
      <c r="G75">
        <v>2.6741861721000002</v>
      </c>
      <c r="H75">
        <v>304605.55555599998</v>
      </c>
      <c r="I75">
        <v>49357.677309899998</v>
      </c>
      <c r="J75">
        <v>4608800</v>
      </c>
      <c r="K75">
        <v>747149.84918699996</v>
      </c>
    </row>
    <row r="76" spans="1:11" x14ac:dyDescent="0.2">
      <c r="A76" s="1">
        <v>4.1666666666666664E-2</v>
      </c>
      <c r="B76" t="b">
        <v>0</v>
      </c>
      <c r="C76">
        <v>32</v>
      </c>
      <c r="D76">
        <v>40</v>
      </c>
      <c r="E76" t="s">
        <v>13</v>
      </c>
      <c r="F76">
        <v>32.052777777800003</v>
      </c>
      <c r="G76">
        <v>5.3510306181500003</v>
      </c>
      <c r="H76">
        <v>13519444.444399999</v>
      </c>
      <c r="I76">
        <v>2194466.2535199998</v>
      </c>
      <c r="J76">
        <v>911901.38888900005</v>
      </c>
      <c r="K76">
        <v>147782.486726</v>
      </c>
    </row>
    <row r="77" spans="1:11" x14ac:dyDescent="0.2">
      <c r="A77" s="1">
        <v>4.1666666666666664E-2</v>
      </c>
      <c r="B77" t="b">
        <v>0</v>
      </c>
      <c r="C77">
        <v>32</v>
      </c>
      <c r="D77">
        <v>48</v>
      </c>
      <c r="E77" t="s">
        <v>11</v>
      </c>
      <c r="F77">
        <v>17.852083333300001</v>
      </c>
      <c r="G77">
        <v>0.64413056459700002</v>
      </c>
      <c r="H77">
        <v>8574681.25</v>
      </c>
      <c r="I77">
        <v>126372.02905899999</v>
      </c>
      <c r="J77">
        <v>21431250</v>
      </c>
      <c r="K77">
        <v>334064.33558399999</v>
      </c>
    </row>
    <row r="78" spans="1:11" x14ac:dyDescent="0.2">
      <c r="A78" s="1">
        <v>4.1666666666666664E-2</v>
      </c>
      <c r="B78" t="b">
        <v>0</v>
      </c>
      <c r="C78">
        <v>32</v>
      </c>
      <c r="D78">
        <v>48</v>
      </c>
      <c r="E78" t="s">
        <v>12</v>
      </c>
      <c r="F78">
        <v>14.7875</v>
      </c>
      <c r="G78">
        <v>2.4069619390199999</v>
      </c>
      <c r="H78">
        <v>307944.44444400002</v>
      </c>
      <c r="I78">
        <v>49792.794600499998</v>
      </c>
      <c r="J78">
        <v>4652066.6666700002</v>
      </c>
      <c r="K78">
        <v>752618.98608099995</v>
      </c>
    </row>
    <row r="79" spans="1:11" x14ac:dyDescent="0.2">
      <c r="A79" s="1">
        <v>4.1666666666666664E-2</v>
      </c>
      <c r="B79" t="b">
        <v>0</v>
      </c>
      <c r="C79">
        <v>32</v>
      </c>
      <c r="D79">
        <v>48</v>
      </c>
      <c r="E79" t="s">
        <v>13</v>
      </c>
      <c r="F79">
        <v>30.733333333299999</v>
      </c>
      <c r="G79">
        <v>5.1035717646599998</v>
      </c>
      <c r="H79">
        <v>13620833.3333</v>
      </c>
      <c r="I79">
        <v>2209081.6651699999</v>
      </c>
      <c r="J79">
        <v>920197.22222200001</v>
      </c>
      <c r="K79">
        <v>148872.23071100001</v>
      </c>
    </row>
    <row r="80" spans="1:11" x14ac:dyDescent="0.2">
      <c r="A80" s="1">
        <v>4.1666666666666664E-2</v>
      </c>
      <c r="B80" t="b">
        <v>0</v>
      </c>
      <c r="C80">
        <v>32</v>
      </c>
      <c r="D80">
        <v>56</v>
      </c>
      <c r="E80" t="s">
        <v>11</v>
      </c>
      <c r="F80">
        <v>17.65625</v>
      </c>
      <c r="G80">
        <v>0.80231019724399999</v>
      </c>
      <c r="H80">
        <v>8364929.1666700002</v>
      </c>
      <c r="I80">
        <v>156842.21642899999</v>
      </c>
      <c r="J80">
        <v>20895833.333299998</v>
      </c>
      <c r="K80">
        <v>417088.39416999999</v>
      </c>
    </row>
    <row r="81" spans="1:11" x14ac:dyDescent="0.2">
      <c r="A81" s="1">
        <v>4.1666666666666664E-2</v>
      </c>
      <c r="B81" t="b">
        <v>0</v>
      </c>
      <c r="C81">
        <v>32</v>
      </c>
      <c r="D81">
        <v>56</v>
      </c>
      <c r="E81" t="s">
        <v>12</v>
      </c>
      <c r="F81">
        <v>14.527777777800001</v>
      </c>
      <c r="G81">
        <v>2.3810012720199998</v>
      </c>
      <c r="H81">
        <v>302083.33333300002</v>
      </c>
      <c r="I81">
        <v>48927.23691</v>
      </c>
      <c r="J81">
        <v>4537555.5555600002</v>
      </c>
      <c r="K81">
        <v>736264.74133899994</v>
      </c>
    </row>
    <row r="82" spans="1:11" x14ac:dyDescent="0.2">
      <c r="A82" s="1">
        <v>4.1666666666666664E-2</v>
      </c>
      <c r="B82" t="b">
        <v>0</v>
      </c>
      <c r="C82">
        <v>32</v>
      </c>
      <c r="D82">
        <v>56</v>
      </c>
      <c r="E82" t="s">
        <v>13</v>
      </c>
      <c r="F82">
        <v>30.388888888899999</v>
      </c>
      <c r="G82">
        <v>5.0254859141399999</v>
      </c>
      <c r="H82">
        <v>13301388.888900001</v>
      </c>
      <c r="I82">
        <v>2166689.65692</v>
      </c>
      <c r="J82">
        <v>897658.33333299996</v>
      </c>
      <c r="K82">
        <v>145577.906804</v>
      </c>
    </row>
    <row r="83" spans="1:11" x14ac:dyDescent="0.2">
      <c r="A83" s="1">
        <v>4.1666666666666664E-2</v>
      </c>
      <c r="B83" t="b">
        <v>0</v>
      </c>
      <c r="C83">
        <v>64</v>
      </c>
      <c r="D83">
        <v>2</v>
      </c>
      <c r="E83" t="s">
        <v>11</v>
      </c>
      <c r="F83">
        <v>6.6208333333300002</v>
      </c>
      <c r="G83">
        <v>0.68640351764100005</v>
      </c>
      <c r="H83">
        <v>2414793.75</v>
      </c>
      <c r="I83">
        <v>48639.639363399998</v>
      </c>
      <c r="J83">
        <v>6272743.75</v>
      </c>
      <c r="K83">
        <v>113644.94559600001</v>
      </c>
    </row>
    <row r="84" spans="1:11" x14ac:dyDescent="0.2">
      <c r="A84" s="1">
        <v>4.1666666666666664E-2</v>
      </c>
      <c r="B84" t="b">
        <v>0</v>
      </c>
      <c r="C84">
        <v>64</v>
      </c>
      <c r="D84">
        <v>2</v>
      </c>
      <c r="E84" t="s">
        <v>12</v>
      </c>
      <c r="F84">
        <v>5.6597222222200001</v>
      </c>
      <c r="G84">
        <v>0.94369437411199997</v>
      </c>
      <c r="H84">
        <v>86522.222222199998</v>
      </c>
      <c r="I84">
        <v>14063.130939500001</v>
      </c>
      <c r="J84">
        <v>1311702.7777799999</v>
      </c>
      <c r="K84">
        <v>213183.85584199999</v>
      </c>
    </row>
    <row r="85" spans="1:11" x14ac:dyDescent="0.2">
      <c r="A85" s="1">
        <v>4.1666666666666664E-2</v>
      </c>
      <c r="B85" t="b">
        <v>0</v>
      </c>
      <c r="C85">
        <v>64</v>
      </c>
      <c r="D85">
        <v>2</v>
      </c>
      <c r="E85" t="s">
        <v>13</v>
      </c>
      <c r="F85">
        <v>13.148611111099999</v>
      </c>
      <c r="G85">
        <v>2.18326927181</v>
      </c>
      <c r="H85">
        <v>3994236.1111099999</v>
      </c>
      <c r="I85">
        <v>647317.88983500004</v>
      </c>
      <c r="J85">
        <v>259477.77777799999</v>
      </c>
      <c r="K85">
        <v>42109.373955199997</v>
      </c>
    </row>
    <row r="86" spans="1:11" x14ac:dyDescent="0.2">
      <c r="A86" s="1">
        <v>4.1666666666666664E-2</v>
      </c>
      <c r="B86" t="b">
        <v>0</v>
      </c>
      <c r="C86">
        <v>64</v>
      </c>
      <c r="D86">
        <v>4</v>
      </c>
      <c r="E86" t="s">
        <v>11</v>
      </c>
      <c r="F86">
        <v>10.84375</v>
      </c>
      <c r="G86">
        <v>0.51102042780800006</v>
      </c>
      <c r="H86">
        <v>4558200</v>
      </c>
      <c r="I86">
        <v>112864.41650000001</v>
      </c>
      <c r="J86">
        <v>11496489.5833</v>
      </c>
      <c r="K86">
        <v>310206.39690499997</v>
      </c>
    </row>
    <row r="87" spans="1:11" x14ac:dyDescent="0.2">
      <c r="A87" s="1">
        <v>4.1666666666666664E-2</v>
      </c>
      <c r="B87" t="b">
        <v>0</v>
      </c>
      <c r="C87">
        <v>64</v>
      </c>
      <c r="D87">
        <v>4</v>
      </c>
      <c r="E87" t="s">
        <v>12</v>
      </c>
      <c r="F87">
        <v>8.5305555555599994</v>
      </c>
      <c r="G87">
        <v>1.4287227276800001</v>
      </c>
      <c r="H87">
        <v>163122.22222200001</v>
      </c>
      <c r="I87">
        <v>26610.199239199999</v>
      </c>
      <c r="J87">
        <v>2473625</v>
      </c>
      <c r="K87">
        <v>403515.74622799997</v>
      </c>
    </row>
    <row r="88" spans="1:11" x14ac:dyDescent="0.2">
      <c r="A88" s="1">
        <v>4.1666666666666664E-2</v>
      </c>
      <c r="B88" t="b">
        <v>0</v>
      </c>
      <c r="C88">
        <v>64</v>
      </c>
      <c r="D88">
        <v>4</v>
      </c>
      <c r="E88" t="s">
        <v>13</v>
      </c>
      <c r="F88">
        <v>18.890277777800002</v>
      </c>
      <c r="G88">
        <v>3.0992588051699999</v>
      </c>
      <c r="H88">
        <v>7444202.7777800001</v>
      </c>
      <c r="I88">
        <v>1214001.3182600001</v>
      </c>
      <c r="J88">
        <v>489315.27777799999</v>
      </c>
      <c r="K88">
        <v>79840.786333099997</v>
      </c>
    </row>
    <row r="89" spans="1:11" x14ac:dyDescent="0.2">
      <c r="A89" s="1">
        <v>4.1666666666666664E-2</v>
      </c>
      <c r="B89" t="b">
        <v>0</v>
      </c>
      <c r="C89">
        <v>64</v>
      </c>
      <c r="D89">
        <v>8</v>
      </c>
      <c r="E89" t="s">
        <v>11</v>
      </c>
      <c r="F89">
        <v>16.487500000000001</v>
      </c>
      <c r="G89">
        <v>0.53352778628099995</v>
      </c>
      <c r="H89">
        <v>6423083.3333299998</v>
      </c>
      <c r="I89">
        <v>116904.423198</v>
      </c>
      <c r="J89">
        <v>16079166.6667</v>
      </c>
      <c r="K89">
        <v>301163.93991700001</v>
      </c>
    </row>
    <row r="90" spans="1:11" x14ac:dyDescent="0.2">
      <c r="A90" s="1">
        <v>4.1666666666666664E-2</v>
      </c>
      <c r="B90" t="b">
        <v>0</v>
      </c>
      <c r="C90">
        <v>64</v>
      </c>
      <c r="D90">
        <v>8</v>
      </c>
      <c r="E90" t="s">
        <v>12</v>
      </c>
      <c r="F90">
        <v>10.6694444444</v>
      </c>
      <c r="G90">
        <v>1.7486158659</v>
      </c>
      <c r="H90">
        <v>229848.61111100001</v>
      </c>
      <c r="I90">
        <v>37240.840668600002</v>
      </c>
      <c r="J90">
        <v>3485334.7222199999</v>
      </c>
      <c r="K90">
        <v>564746.361133</v>
      </c>
    </row>
    <row r="91" spans="1:11" x14ac:dyDescent="0.2">
      <c r="A91" s="1">
        <v>4.1666666666666664E-2</v>
      </c>
      <c r="B91" t="b">
        <v>0</v>
      </c>
      <c r="C91">
        <v>64</v>
      </c>
      <c r="D91">
        <v>8</v>
      </c>
      <c r="E91" t="s">
        <v>13</v>
      </c>
      <c r="F91">
        <v>23.9083333333</v>
      </c>
      <c r="G91">
        <v>3.92362525357</v>
      </c>
      <c r="H91">
        <v>10217438.888900001</v>
      </c>
      <c r="I91">
        <v>1671096.13512</v>
      </c>
      <c r="J91">
        <v>689459.72222200001</v>
      </c>
      <c r="K91">
        <v>111867.006498</v>
      </c>
    </row>
    <row r="92" spans="1:11" x14ac:dyDescent="0.2">
      <c r="A92" s="1">
        <v>4.1666666666666664E-2</v>
      </c>
      <c r="B92" t="b">
        <v>0</v>
      </c>
      <c r="C92">
        <v>64</v>
      </c>
      <c r="D92">
        <v>16</v>
      </c>
      <c r="E92" t="s">
        <v>11</v>
      </c>
      <c r="F92">
        <v>20.556249999999999</v>
      </c>
      <c r="G92">
        <v>0.48242220975700001</v>
      </c>
      <c r="H92">
        <v>8362889.5833299998</v>
      </c>
      <c r="I92">
        <v>150519.739382</v>
      </c>
      <c r="J92">
        <v>20916666.666700002</v>
      </c>
      <c r="K92">
        <v>384290.67760599998</v>
      </c>
    </row>
    <row r="93" spans="1:11" x14ac:dyDescent="0.2">
      <c r="A93" s="1">
        <v>4.1666666666666664E-2</v>
      </c>
      <c r="B93" t="b">
        <v>0</v>
      </c>
      <c r="C93">
        <v>64</v>
      </c>
      <c r="D93">
        <v>16</v>
      </c>
      <c r="E93" t="s">
        <v>12</v>
      </c>
      <c r="F93">
        <v>12.656944444400001</v>
      </c>
      <c r="G93">
        <v>2.0640769696199999</v>
      </c>
      <c r="H93">
        <v>299456.94444400002</v>
      </c>
      <c r="I93">
        <v>48454.811190799999</v>
      </c>
      <c r="J93">
        <v>4539530.5555600002</v>
      </c>
      <c r="K93">
        <v>734671.71138600004</v>
      </c>
    </row>
    <row r="94" spans="1:11" x14ac:dyDescent="0.2">
      <c r="A94" s="1">
        <v>4.1666666666666664E-2</v>
      </c>
      <c r="B94" t="b">
        <v>0</v>
      </c>
      <c r="C94">
        <v>64</v>
      </c>
      <c r="D94">
        <v>16</v>
      </c>
      <c r="E94" t="s">
        <v>13</v>
      </c>
      <c r="F94">
        <v>32.0111111111</v>
      </c>
      <c r="G94">
        <v>5.3543187698299999</v>
      </c>
      <c r="H94">
        <v>13322222.222200001</v>
      </c>
      <c r="I94">
        <v>2164409.73007</v>
      </c>
      <c r="J94">
        <v>898048.61111099995</v>
      </c>
      <c r="K94">
        <v>145571.41112899999</v>
      </c>
    </row>
    <row r="95" spans="1:11" x14ac:dyDescent="0.2">
      <c r="A95" s="1">
        <v>4.1666666666666664E-2</v>
      </c>
      <c r="B95" t="b">
        <v>0</v>
      </c>
      <c r="C95">
        <v>64</v>
      </c>
      <c r="D95">
        <v>24</v>
      </c>
      <c r="E95" t="s">
        <v>11</v>
      </c>
      <c r="F95">
        <v>27.8416666667</v>
      </c>
      <c r="G95">
        <v>1.5251985644599999</v>
      </c>
      <c r="H95">
        <v>8465855.1229200009</v>
      </c>
      <c r="I95">
        <v>746263.86573700001</v>
      </c>
      <c r="J95">
        <v>21239808.581300002</v>
      </c>
      <c r="K95">
        <v>1878211.4846699999</v>
      </c>
    </row>
    <row r="96" spans="1:11" x14ac:dyDescent="0.2">
      <c r="A96" s="1">
        <v>4.1666666666666664E-2</v>
      </c>
      <c r="B96" t="b">
        <v>0</v>
      </c>
      <c r="C96">
        <v>64</v>
      </c>
      <c r="D96">
        <v>24</v>
      </c>
      <c r="E96" t="s">
        <v>12</v>
      </c>
      <c r="F96">
        <v>13.322222222200001</v>
      </c>
      <c r="G96">
        <v>2.7595520222799998</v>
      </c>
      <c r="H96">
        <v>304112.5</v>
      </c>
      <c r="I96">
        <v>56211.3905104</v>
      </c>
      <c r="J96">
        <v>4607863.8888900001</v>
      </c>
      <c r="K96">
        <v>852364.110369</v>
      </c>
    </row>
    <row r="97" spans="1:11" x14ac:dyDescent="0.2">
      <c r="A97" s="1">
        <v>4.1666666666666664E-2</v>
      </c>
      <c r="B97" t="b">
        <v>0</v>
      </c>
      <c r="C97">
        <v>64</v>
      </c>
      <c r="D97">
        <v>24</v>
      </c>
      <c r="E97" t="s">
        <v>13</v>
      </c>
      <c r="F97">
        <v>34</v>
      </c>
      <c r="G97">
        <v>6.5476483337899998</v>
      </c>
      <c r="H97">
        <v>13525637.5</v>
      </c>
      <c r="I97">
        <v>2494638.4976300001</v>
      </c>
      <c r="J97">
        <v>911712.5</v>
      </c>
      <c r="K97">
        <v>168863.96911999999</v>
      </c>
    </row>
    <row r="98" spans="1:11" x14ac:dyDescent="0.2">
      <c r="A98" s="1">
        <v>4.1666666666666664E-2</v>
      </c>
      <c r="B98" t="b">
        <v>0</v>
      </c>
      <c r="C98">
        <v>64</v>
      </c>
      <c r="D98">
        <v>32</v>
      </c>
      <c r="E98" t="s">
        <v>11</v>
      </c>
      <c r="F98">
        <v>38.21875</v>
      </c>
      <c r="G98">
        <v>1.32767622413</v>
      </c>
      <c r="H98">
        <v>8889064.8583300002</v>
      </c>
      <c r="I98">
        <v>558219.16039500001</v>
      </c>
      <c r="J98">
        <v>22272889.8083</v>
      </c>
      <c r="K98">
        <v>1412043.7144599999</v>
      </c>
    </row>
    <row r="99" spans="1:11" x14ac:dyDescent="0.2">
      <c r="A99" s="1">
        <v>4.1666666666666664E-2</v>
      </c>
      <c r="B99" t="b">
        <v>0</v>
      </c>
      <c r="C99">
        <v>64</v>
      </c>
      <c r="D99">
        <v>32</v>
      </c>
      <c r="E99" t="s">
        <v>12</v>
      </c>
      <c r="F99">
        <v>14.5444444444</v>
      </c>
      <c r="G99">
        <v>2.4860039538800001</v>
      </c>
      <c r="H99">
        <v>318811.11111100001</v>
      </c>
      <c r="I99">
        <v>55173.302099599998</v>
      </c>
      <c r="J99">
        <v>4823304.1666700002</v>
      </c>
      <c r="K99">
        <v>835574.89368199999</v>
      </c>
    </row>
    <row r="100" spans="1:11" x14ac:dyDescent="0.2">
      <c r="A100" s="1">
        <v>4.1666666666666664E-2</v>
      </c>
      <c r="B100" t="b">
        <v>0</v>
      </c>
      <c r="C100">
        <v>64</v>
      </c>
      <c r="D100">
        <v>32</v>
      </c>
      <c r="E100" t="s">
        <v>13</v>
      </c>
      <c r="F100">
        <v>35.822222222199997</v>
      </c>
      <c r="G100">
        <v>6.7259808627000002</v>
      </c>
      <c r="H100">
        <v>14158561.111099999</v>
      </c>
      <c r="I100">
        <v>2461379.6408099998</v>
      </c>
      <c r="J100">
        <v>954287.5</v>
      </c>
      <c r="K100">
        <v>165537.814862</v>
      </c>
    </row>
    <row r="101" spans="1:11" x14ac:dyDescent="0.2">
      <c r="A101" s="1">
        <v>4.1666666666666664E-2</v>
      </c>
      <c r="B101" t="b">
        <v>0</v>
      </c>
      <c r="C101">
        <v>64</v>
      </c>
      <c r="D101">
        <v>40</v>
      </c>
      <c r="E101" t="s">
        <v>11</v>
      </c>
      <c r="F101">
        <v>32.1583333333</v>
      </c>
      <c r="G101">
        <v>2.3312075910600001</v>
      </c>
      <c r="H101">
        <v>9562704.1666700002</v>
      </c>
      <c r="I101">
        <v>161097.916375</v>
      </c>
      <c r="J101">
        <v>24110416.666700002</v>
      </c>
      <c r="K101">
        <v>453881.33141799999</v>
      </c>
    </row>
    <row r="102" spans="1:11" x14ac:dyDescent="0.2">
      <c r="A102" s="1">
        <v>4.1666666666666664E-2</v>
      </c>
      <c r="B102" t="b">
        <v>0</v>
      </c>
      <c r="C102">
        <v>64</v>
      </c>
      <c r="D102">
        <v>40</v>
      </c>
      <c r="E102" t="s">
        <v>12</v>
      </c>
      <c r="F102">
        <v>16.609722222199998</v>
      </c>
      <c r="G102">
        <v>3.0301394678400002</v>
      </c>
      <c r="H102">
        <v>346280.55555599998</v>
      </c>
      <c r="I102">
        <v>55966.3238299</v>
      </c>
      <c r="J102">
        <v>5237397.2222199999</v>
      </c>
      <c r="K102">
        <v>846896.44595900003</v>
      </c>
    </row>
    <row r="103" spans="1:11" x14ac:dyDescent="0.2">
      <c r="A103" s="1">
        <v>4.1666666666666664E-2</v>
      </c>
      <c r="B103" t="b">
        <v>0</v>
      </c>
      <c r="C103">
        <v>64</v>
      </c>
      <c r="D103">
        <v>40</v>
      </c>
      <c r="E103" t="s">
        <v>13</v>
      </c>
      <c r="F103">
        <v>40.891666666699997</v>
      </c>
      <c r="G103">
        <v>6.84791076581</v>
      </c>
      <c r="H103">
        <v>15344444.444399999</v>
      </c>
      <c r="I103">
        <v>2487889.0899299998</v>
      </c>
      <c r="J103">
        <v>1036150</v>
      </c>
      <c r="K103">
        <v>167772.633466</v>
      </c>
    </row>
    <row r="104" spans="1:11" x14ac:dyDescent="0.2">
      <c r="A104" s="1">
        <v>4.1666666666666664E-2</v>
      </c>
      <c r="B104" t="b">
        <v>0</v>
      </c>
      <c r="C104">
        <v>64</v>
      </c>
      <c r="D104">
        <v>48</v>
      </c>
      <c r="E104" t="s">
        <v>11</v>
      </c>
      <c r="F104">
        <v>24.6854166667</v>
      </c>
      <c r="G104">
        <v>1.6936619149500001</v>
      </c>
      <c r="H104">
        <v>9810839.5833299998</v>
      </c>
      <c r="I104">
        <v>169261.30657700001</v>
      </c>
      <c r="J104">
        <v>24797916.666700002</v>
      </c>
      <c r="K104">
        <v>396622.29833800002</v>
      </c>
    </row>
    <row r="105" spans="1:11" x14ac:dyDescent="0.2">
      <c r="A105" s="1">
        <v>4.1666666666666664E-2</v>
      </c>
      <c r="B105" t="b">
        <v>0</v>
      </c>
      <c r="C105">
        <v>64</v>
      </c>
      <c r="D105">
        <v>48</v>
      </c>
      <c r="E105" t="s">
        <v>12</v>
      </c>
      <c r="F105">
        <v>16.706944444400001</v>
      </c>
      <c r="G105">
        <v>2.7254562580099999</v>
      </c>
      <c r="H105">
        <v>356370.83333300002</v>
      </c>
      <c r="I105">
        <v>57651.004877799998</v>
      </c>
      <c r="J105">
        <v>5387083.3333299998</v>
      </c>
      <c r="K105">
        <v>872102.31978000002</v>
      </c>
    </row>
    <row r="106" spans="1:11" x14ac:dyDescent="0.2">
      <c r="A106" s="1">
        <v>4.1666666666666664E-2</v>
      </c>
      <c r="B106" t="b">
        <v>0</v>
      </c>
      <c r="C106">
        <v>64</v>
      </c>
      <c r="D106">
        <v>48</v>
      </c>
      <c r="E106" t="s">
        <v>13</v>
      </c>
      <c r="F106">
        <v>44.765277777800002</v>
      </c>
      <c r="G106">
        <v>7.4920386718099996</v>
      </c>
      <c r="H106">
        <v>15738888.888900001</v>
      </c>
      <c r="I106">
        <v>2551553.1551700002</v>
      </c>
      <c r="J106">
        <v>1065444.44444</v>
      </c>
      <c r="K106">
        <v>172477.910103</v>
      </c>
    </row>
    <row r="107" spans="1:11" x14ac:dyDescent="0.2">
      <c r="A107" s="1">
        <v>4.1666666666666664E-2</v>
      </c>
      <c r="B107" t="b">
        <v>0</v>
      </c>
      <c r="C107">
        <v>64</v>
      </c>
      <c r="D107">
        <v>56</v>
      </c>
      <c r="E107" t="s">
        <v>11</v>
      </c>
      <c r="F107">
        <v>20.9708333333</v>
      </c>
      <c r="G107">
        <v>0.78835360496999995</v>
      </c>
      <c r="H107">
        <v>9916814.5833299998</v>
      </c>
      <c r="I107">
        <v>169791.40630599999</v>
      </c>
      <c r="J107">
        <v>25066666.666700002</v>
      </c>
      <c r="K107">
        <v>360301.48338699999</v>
      </c>
    </row>
    <row r="108" spans="1:11" x14ac:dyDescent="0.2">
      <c r="A108" s="1">
        <v>4.1666666666666664E-2</v>
      </c>
      <c r="B108" t="b">
        <v>0</v>
      </c>
      <c r="C108">
        <v>64</v>
      </c>
      <c r="D108">
        <v>56</v>
      </c>
      <c r="E108" t="s">
        <v>12</v>
      </c>
      <c r="F108">
        <v>16.913888888900001</v>
      </c>
      <c r="G108">
        <v>2.75481223811</v>
      </c>
      <c r="H108">
        <v>360381.94444400002</v>
      </c>
      <c r="I108">
        <v>58247.226901499998</v>
      </c>
      <c r="J108">
        <v>5439101.3888900001</v>
      </c>
      <c r="K108">
        <v>879936.90286399995</v>
      </c>
    </row>
    <row r="109" spans="1:11" x14ac:dyDescent="0.2">
      <c r="A109" s="1">
        <v>4.1666666666666664E-2</v>
      </c>
      <c r="B109" t="b">
        <v>0</v>
      </c>
      <c r="C109">
        <v>64</v>
      </c>
      <c r="D109">
        <v>56</v>
      </c>
      <c r="E109" t="s">
        <v>13</v>
      </c>
      <c r="F109">
        <v>45.979166666700003</v>
      </c>
      <c r="G109">
        <v>7.6067409456200004</v>
      </c>
      <c r="H109">
        <v>15913888.888900001</v>
      </c>
      <c r="I109">
        <v>2581321.5250599999</v>
      </c>
      <c r="J109">
        <v>1075865.2777799999</v>
      </c>
      <c r="K109">
        <v>173986.74283800001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dstat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2017-11-22T15:46:59Z</dcterms:created>
  <dcterms:modified xsi:type="dcterms:W3CDTF">2017-11-22T18:43:22Z</dcterms:modified>
</cp:coreProperties>
</file>