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BF125BB2-BF76-4FA2-BB28-A69ABC9D830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<sst xmlns="http://schemas.openxmlformats.org/spreadsheetml/2006/main" count="213" uniqueCount="110">
  <si>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</si>
  <si>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</si>
  <si>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</si>
  <si>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</si>
  <si>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</si>
  <si>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</si>
  <si>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</si>
  <si>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</si>
  <si>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</si>
  <si>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</si>
  <si>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</si>
  <si>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</si>
  <si>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</si>
  <si>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</si>
  <si>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</si>
  <si>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</si>
  <si>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</si>
  <si>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</si>
  <si>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</si>
  <si>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</si>
  <si>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</si>
  <si>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</si>
  <si>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</si>
  <si>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</si>
  <si>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</si>
  <si>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</si>
  <si>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</si>
  <si>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</si>
  <si>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</si>
  <si>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</si>
  <si>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</si>
  <si>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</si>
  <si>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</si>
  <si>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</si>
  <si>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</si>
  <si>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</si>
  <si>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</si>
  <si>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</si>
  <si>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</si>
  <si>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</si>
  <si>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</si>
  <si>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</si>
  <si>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</si>
  <si>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</si>
  <si>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</si>
  <si>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</si>
  <si>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</si>
  <si>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</si>
  <si>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</si>
  <si>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</si>
  <si>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</si>
  <si>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</si>
  <si>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</si>
  <si>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</si>
  <si>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</si>
  <si>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</si>
  <si>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</si>
  <si>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</si>
  <si>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</si>
  <si>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</si>
  <si>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</si>
  <si>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</si>
  <si>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</si>
  <si>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</si>
  <si>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</si>
  <si>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</si>
  <si>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</si>
  <si>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</si>
  <si>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</si>
  <si>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</si>
  <si>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</si>
  <si>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</si>
  <si>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</si>
  <si>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</si>
  <si>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</si>
  <si>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</si>
  <si>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</si>
  <si>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</si>
  <si>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</si>
  <si>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</si>
  <si>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</si>
  <si>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</si>
  <si>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</si>
  <si>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</si>
  <si>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</si>
  <si>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</si>
  <si>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</si>
  <si>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</si>
  <si>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</si>
  <si>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3h39min</t>
    <phoneticPr fontId="2" type="noConversion"/>
  </si>
  <si>
    <t>2h47min</t>
    <phoneticPr fontId="2" type="noConversion"/>
  </si>
  <si>
    <t>25超越（1）</t>
    <phoneticPr fontId="2" type="noConversion"/>
  </si>
  <si>
    <t>25超越（2）</t>
    <phoneticPr fontId="2" type="noConversion"/>
  </si>
  <si>
    <t>李永乐（1）</t>
    <phoneticPr fontId="2" type="noConversion"/>
  </si>
  <si>
    <t>选填</t>
    <phoneticPr fontId="2" type="noConversion"/>
  </si>
  <si>
    <t>李永乐（2）</t>
    <phoneticPr fontId="2" type="noConversion"/>
  </si>
  <si>
    <t>25超越（3）</t>
    <phoneticPr fontId="2" type="noConversion"/>
  </si>
  <si>
    <t>3h36min</t>
    <phoneticPr fontId="2" type="noConversion"/>
  </si>
  <si>
    <t>25超越（4）</t>
    <phoneticPr fontId="2" type="noConversion"/>
  </si>
  <si>
    <t>3h14min</t>
    <phoneticPr fontId="2" type="noConversion"/>
  </si>
  <si>
    <t>李永乐（3）</t>
    <phoneticPr fontId="2" type="noConversion"/>
  </si>
  <si>
    <t>选填</t>
    <phoneticPr fontId="2" type="noConversion"/>
  </si>
  <si>
    <t>李永乐（4）</t>
    <phoneticPr fontId="2" type="noConversion"/>
  </si>
  <si>
    <t>选填</t>
    <phoneticPr fontId="2" type="noConversion"/>
  </si>
  <si>
    <t>25超越（5）</t>
    <phoneticPr fontId="2" type="noConversion"/>
  </si>
  <si>
    <t>2h55min</t>
    <phoneticPr fontId="2" type="noConversion"/>
  </si>
  <si>
    <t>3h31min</t>
    <phoneticPr fontId="2" type="noConversion"/>
  </si>
  <si>
    <t>24超越（1）</t>
    <phoneticPr fontId="2" type="noConversion"/>
  </si>
  <si>
    <t>李六（1）</t>
    <phoneticPr fontId="2" type="noConversion"/>
  </si>
  <si>
    <t>练习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</si>
</sst>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9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9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9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9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9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9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9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9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9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9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9" t="s">
        <v>21</v>
      </c>
      <c r="K15" s="9"/>
      <c r="L15" s="11">
        <f t="shared" ref="L15:Q15" si="8">1-SUM(L3,L6,L9,L12)/SUM(L4,L7,L10,L13)</f>
        <v>0.75</v>
      </c>
      <c r="M15" s="11">
        <f t="shared" si="8"/>
        <v>0.70270270270270263</v>
      </c>
      <c r="N15" s="11">
        <f t="shared" si="8"/>
        <v>0.66917293233082709</v>
      </c>
      <c r="O15" s="11" t="e">
        <f t="shared" si="8"/>
        <v>#DIV/0!</v>
      </c>
      <c r="P15" s="11" t="e">
        <f t="shared" si="8"/>
        <v>#DIV/0!</v>
      </c>
      <c r="Q15" s="11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9"/>
      <c r="K16" s="9"/>
      <c r="L16" s="11"/>
      <c r="M16" s="11"/>
      <c r="N16" s="11"/>
      <c r="O16" s="11"/>
      <c r="P16" s="11"/>
      <c r="Q16" s="11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9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9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9" t="s">
        <v>13</v>
      </c>
      <c r="B24" s="9"/>
      <c r="C24" s="11">
        <f t="shared" ref="C24:H24" si="14">1-(C3+C6+C9+C12+C15+C18+C21)/(C4+C7+C10+C13+C16+C19+C22)</f>
        <v>0.64179104477611948</v>
      </c>
      <c r="D24" s="11">
        <f t="shared" si="14"/>
        <v>0.68717948717948718</v>
      </c>
      <c r="E24" s="11">
        <f t="shared" si="14"/>
        <v>0.60526315789473684</v>
      </c>
      <c r="F24" s="11">
        <f t="shared" si="14"/>
        <v>0.62190812720848054</v>
      </c>
      <c r="G24" s="11">
        <f t="shared" si="14"/>
        <v>0.44827586206896552</v>
      </c>
      <c r="H24" s="11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9"/>
      <c r="B25" s="9"/>
      <c r="C25" s="11"/>
      <c r="D25" s="11"/>
      <c r="E25" s="11"/>
      <c r="F25" s="11"/>
      <c r="G25" s="11"/>
      <c r="H25" s="11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9" t="s">
        <v>26</v>
      </c>
      <c r="K29" s="9"/>
      <c r="L29" s="11">
        <f t="shared" ref="L29:Q29" si="17">1-SUM(L17,L20,L23,L26)/SUM(L18,L21,L24,L27)</f>
        <v>0.6619718309859155</v>
      </c>
      <c r="M29" s="11">
        <f t="shared" si="17"/>
        <v>0.42253521126760563</v>
      </c>
      <c r="N29" s="11">
        <f t="shared" si="17"/>
        <v>0.59210526315789469</v>
      </c>
      <c r="O29" s="11" t="e">
        <f t="shared" si="17"/>
        <v>#DIV/0!</v>
      </c>
      <c r="P29" s="11" t="e">
        <f t="shared" si="17"/>
        <v>#DIV/0!</v>
      </c>
      <c r="Q29" s="11">
        <f t="shared" si="17"/>
        <v>0.26436781609195403</v>
      </c>
      <c r="R29" s="10">
        <f>SUM(L18:Q18,L21:Q21,L24:Q24,L27:Q27)</f>
        <v>376</v>
      </c>
    </row>
    <row r="30" spans="1:18" x14ac:dyDescent="0.25">
      <c r="J30" s="9"/>
      <c r="K30" s="9"/>
      <c r="L30" s="11"/>
      <c r="M30" s="11"/>
      <c r="N30" s="11"/>
      <c r="O30" s="11"/>
      <c r="P30" s="11"/>
      <c r="Q30" s="11"/>
      <c r="R30" s="10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6" t="s">
        <v>14</v>
      </c>
      <c r="B3" s="17"/>
      <c r="C3" s="2"/>
      <c r="D3" s="2"/>
      <c r="E3" s="2"/>
      <c r="F3" s="2"/>
      <c r="G3" s="2"/>
      <c r="H3" s="12" t="s">
        <v>53</v>
      </c>
    </row>
    <row r="4" spans="1:8" x14ac:dyDescent="0.25">
      <c r="A4" s="18"/>
      <c r="B4" s="19"/>
      <c r="C4" s="2"/>
      <c r="D4" s="2"/>
      <c r="E4" s="2"/>
      <c r="F4" s="2"/>
      <c r="G4" s="2"/>
      <c r="H4" s="13"/>
    </row>
    <row r="5" spans="1:8" ht="72" customHeight="1" x14ac:dyDescent="0.25">
      <c r="A5" s="20"/>
      <c r="B5" s="21"/>
      <c r="C5" s="3"/>
      <c r="D5" s="3"/>
      <c r="E5" s="3"/>
      <c r="F5" s="3"/>
      <c r="G5" s="3"/>
      <c r="H5" s="14"/>
    </row>
    <row r="6" spans="1:8" x14ac:dyDescent="0.25">
      <c r="A6" s="16" t="s">
        <v>15</v>
      </c>
      <c r="B6" s="17"/>
      <c r="C6" s="2"/>
      <c r="D6" s="2"/>
      <c r="E6" s="2"/>
      <c r="F6" s="2"/>
      <c r="G6" s="2"/>
      <c r="H6" s="12" t="s">
        <v>54</v>
      </c>
    </row>
    <row r="7" spans="1:8" x14ac:dyDescent="0.25">
      <c r="A7" s="18"/>
      <c r="B7" s="19"/>
      <c r="C7" s="2"/>
      <c r="D7" s="2"/>
      <c r="E7" s="2"/>
      <c r="F7" s="2"/>
      <c r="G7" s="2"/>
      <c r="H7" s="13"/>
    </row>
    <row r="8" spans="1:8" ht="112.2" customHeight="1" x14ac:dyDescent="0.25">
      <c r="A8" s="20"/>
      <c r="B8" s="21"/>
      <c r="C8" s="3"/>
      <c r="D8" s="3"/>
      <c r="E8" s="3"/>
      <c r="F8" s="3"/>
      <c r="G8" s="3"/>
      <c r="H8" s="14"/>
    </row>
    <row r="9" spans="1:8" x14ac:dyDescent="0.25">
      <c r="A9" s="16" t="s">
        <v>16</v>
      </c>
      <c r="B9" s="17"/>
      <c r="C9" s="2"/>
      <c r="D9" s="2"/>
      <c r="E9" s="2"/>
      <c r="F9" s="2"/>
      <c r="G9" s="2"/>
      <c r="H9" s="12" t="s">
        <v>63</v>
      </c>
    </row>
    <row r="10" spans="1:8" x14ac:dyDescent="0.25">
      <c r="A10" s="18"/>
      <c r="B10" s="19"/>
      <c r="C10" s="2"/>
      <c r="D10" s="2"/>
      <c r="E10" s="2"/>
      <c r="F10" s="2"/>
      <c r="G10" s="2"/>
      <c r="H10" s="13"/>
    </row>
    <row r="11" spans="1:8" ht="93" customHeight="1" x14ac:dyDescent="0.25">
      <c r="A11" s="20"/>
      <c r="B11" s="21"/>
      <c r="C11" s="3"/>
      <c r="D11" s="3"/>
      <c r="E11" s="3"/>
      <c r="F11" s="3"/>
      <c r="G11" s="3"/>
      <c r="H11" s="14"/>
    </row>
    <row r="12" spans="1:8" x14ac:dyDescent="0.25">
      <c r="A12" s="16" t="s">
        <v>17</v>
      </c>
      <c r="B12" s="17"/>
      <c r="C12" s="2"/>
      <c r="D12" s="2"/>
      <c r="E12" s="2"/>
      <c r="F12" s="2"/>
      <c r="G12" s="2"/>
      <c r="H12" s="15"/>
    </row>
    <row r="13" spans="1:8" x14ac:dyDescent="0.25">
      <c r="A13" s="18"/>
      <c r="B13" s="19"/>
      <c r="C13" s="2"/>
      <c r="D13" s="2"/>
      <c r="E13" s="2"/>
      <c r="F13" s="2"/>
      <c r="G13" s="2"/>
      <c r="H13" s="13"/>
    </row>
    <row r="14" spans="1:8" x14ac:dyDescent="0.25">
      <c r="A14" s="20"/>
      <c r="B14" s="21"/>
      <c r="C14" s="3"/>
      <c r="D14" s="3"/>
      <c r="E14" s="3"/>
      <c r="F14" s="3"/>
      <c r="G14" s="3"/>
      <c r="H14" s="14"/>
    </row>
    <row r="15" spans="1:8" x14ac:dyDescent="0.25">
      <c r="A15" s="22" t="s">
        <v>18</v>
      </c>
      <c r="B15" s="23"/>
      <c r="C15" s="2"/>
      <c r="D15" s="2"/>
      <c r="E15" s="2"/>
      <c r="F15" s="2"/>
      <c r="G15" s="2"/>
      <c r="H15" s="15"/>
    </row>
    <row r="16" spans="1:8" x14ac:dyDescent="0.25">
      <c r="A16" s="24"/>
      <c r="B16" s="25"/>
      <c r="C16" s="2"/>
      <c r="D16" s="2"/>
      <c r="E16" s="2"/>
      <c r="F16" s="2"/>
      <c r="G16" s="2"/>
      <c r="H16" s="13"/>
    </row>
    <row r="17" spans="1:8" x14ac:dyDescent="0.25">
      <c r="A17" s="26"/>
      <c r="B17" s="27"/>
      <c r="C17" s="3"/>
      <c r="D17" s="3"/>
      <c r="E17" s="3"/>
      <c r="F17" s="3"/>
      <c r="G17" s="3"/>
      <c r="H17" s="14"/>
    </row>
    <row r="18" spans="1:8" x14ac:dyDescent="0.25">
      <c r="A18" s="22" t="s">
        <v>0</v>
      </c>
      <c r="B18" s="23"/>
      <c r="C18" s="2"/>
      <c r="D18" s="2"/>
      <c r="E18" s="2"/>
      <c r="F18" s="2"/>
      <c r="G18" s="2"/>
      <c r="H18" s="15"/>
    </row>
    <row r="19" spans="1:8" x14ac:dyDescent="0.25">
      <c r="A19" s="24"/>
      <c r="B19" s="25"/>
      <c r="C19" s="2"/>
      <c r="D19" s="2"/>
      <c r="E19" s="2"/>
      <c r="F19" s="2"/>
      <c r="G19" s="2"/>
      <c r="H19" s="13"/>
    </row>
    <row r="20" spans="1:8" x14ac:dyDescent="0.25">
      <c r="A20" s="26"/>
      <c r="B20" s="27"/>
      <c r="C20" s="3"/>
      <c r="D20" s="3"/>
      <c r="E20" s="3"/>
      <c r="F20" s="3"/>
      <c r="G20" s="3"/>
      <c r="H20" s="14"/>
    </row>
    <row r="21" spans="1:8" x14ac:dyDescent="0.25">
      <c r="A21" s="22" t="s">
        <v>1</v>
      </c>
      <c r="B21" s="23"/>
      <c r="C21" s="2"/>
      <c r="D21" s="2"/>
      <c r="E21" s="2"/>
      <c r="F21" s="2"/>
      <c r="G21" s="2"/>
      <c r="H21" s="12" t="s">
        <v>55</v>
      </c>
    </row>
    <row r="22" spans="1:8" x14ac:dyDescent="0.25">
      <c r="A22" s="24"/>
      <c r="B22" s="25"/>
      <c r="C22" s="2"/>
      <c r="D22" s="2"/>
      <c r="E22" s="2"/>
      <c r="F22" s="2"/>
      <c r="G22" s="2"/>
      <c r="H22" s="13"/>
    </row>
    <row r="23" spans="1:8" ht="72" customHeight="1" x14ac:dyDescent="0.25">
      <c r="A23" s="26"/>
      <c r="B23" s="27"/>
      <c r="C23" s="3"/>
      <c r="D23" s="3"/>
      <c r="E23" s="3"/>
      <c r="F23" s="3"/>
      <c r="G23" s="3"/>
      <c r="H23" s="14"/>
    </row>
    <row r="24" spans="1:8" x14ac:dyDescent="0.25">
      <c r="A24" s="9"/>
      <c r="B24" s="9"/>
      <c r="C24" s="11"/>
      <c r="D24" s="11"/>
      <c r="E24" s="11"/>
      <c r="F24" s="11"/>
      <c r="G24" s="11"/>
      <c r="H24" s="11"/>
    </row>
    <row r="25" spans="1:8" x14ac:dyDescent="0.25">
      <c r="A25" s="9"/>
      <c r="B25" s="9"/>
      <c r="C25" s="11"/>
      <c r="D25" s="11"/>
      <c r="E25" s="11"/>
      <c r="F25" s="11"/>
      <c r="G25" s="11"/>
      <c r="H25" s="11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44"/>
  <sheetViews>
    <sheetView tabSelected="1" topLeftCell="A9" zoomScale="77" zoomScaleNormal="115" workbookViewId="0">
      <selection activeCell="E44" sqref="E44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91</v>
      </c>
      <c r="B34" s="1">
        <v>110</v>
      </c>
      <c r="C34" s="6">
        <v>45610</v>
      </c>
      <c r="D34" s="1" t="s">
        <v>89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  <row r="35" spans="1:19" x14ac:dyDescent="0.25">
      <c r="A35" s="1" t="s">
        <v>92</v>
      </c>
      <c r="B35" s="1">
        <v>101</v>
      </c>
      <c r="C35" s="6">
        <v>45611</v>
      </c>
      <c r="D35" s="1" t="s">
        <v>90</v>
      </c>
      <c r="G35" s="1">
        <v>16</v>
      </c>
      <c r="H35" s="1">
        <v>14</v>
      </c>
      <c r="J35" s="1">
        <v>5</v>
      </c>
      <c r="O35" s="1">
        <v>5</v>
      </c>
      <c r="Q35" s="1">
        <v>9</v>
      </c>
    </row>
    <row r="36" spans="1:19" x14ac:dyDescent="0.25">
      <c r="A36" s="1" t="s">
        <v>93</v>
      </c>
      <c r="B36" s="1">
        <v>50</v>
      </c>
      <c r="C36" s="6">
        <v>45611</v>
      </c>
      <c r="D36" s="1" t="s">
        <v>94</v>
      </c>
      <c r="E36" s="1">
        <v>5</v>
      </c>
      <c r="G36" s="1">
        <v>15</v>
      </c>
      <c r="L36" s="1">
        <v>5</v>
      </c>
      <c r="Q36" s="1">
        <v>5</v>
      </c>
    </row>
    <row r="37" spans="1:19" x14ac:dyDescent="0.25">
      <c r="A37" s="1" t="s">
        <v>95</v>
      </c>
      <c r="B37" s="1">
        <v>60</v>
      </c>
      <c r="C37" s="6">
        <v>45612</v>
      </c>
      <c r="D37" s="1" t="s">
        <v>94</v>
      </c>
      <c r="F37" s="1">
        <v>10</v>
      </c>
      <c r="G37" s="1">
        <v>5</v>
      </c>
      <c r="O37" s="1">
        <v>5</v>
      </c>
    </row>
    <row r="38" spans="1:19" x14ac:dyDescent="0.25">
      <c r="A38" s="1" t="s">
        <v>96</v>
      </c>
      <c r="B38" s="1">
        <v>117</v>
      </c>
      <c r="C38" s="6">
        <v>45612</v>
      </c>
      <c r="D38" s="1" t="s">
        <v>97</v>
      </c>
      <c r="H38" s="1">
        <v>3</v>
      </c>
      <c r="I38" s="1">
        <v>5</v>
      </c>
      <c r="K38" s="1">
        <v>5</v>
      </c>
      <c r="L38" s="1">
        <v>5</v>
      </c>
      <c r="O38" s="1">
        <v>5</v>
      </c>
      <c r="P38" s="1">
        <v>5</v>
      </c>
      <c r="Q38" s="1">
        <v>5</v>
      </c>
    </row>
    <row r="39" spans="1:19" x14ac:dyDescent="0.25">
      <c r="A39" s="1" t="s">
        <v>98</v>
      </c>
      <c r="B39" s="1">
        <v>120</v>
      </c>
      <c r="C39" s="6">
        <v>45613</v>
      </c>
      <c r="D39" s="1" t="s">
        <v>99</v>
      </c>
      <c r="E39" s="1">
        <v>5</v>
      </c>
      <c r="G39" s="1">
        <v>5</v>
      </c>
      <c r="H39" s="1">
        <v>5</v>
      </c>
      <c r="K39" s="1">
        <v>1</v>
      </c>
      <c r="L39" s="1">
        <v>9</v>
      </c>
      <c r="R39" s="1">
        <v>5</v>
      </c>
    </row>
    <row r="40" spans="1:19" x14ac:dyDescent="0.25">
      <c r="A40" s="1" t="s">
        <v>100</v>
      </c>
      <c r="B40" s="1">
        <v>70</v>
      </c>
      <c r="C40" s="6">
        <v>45613</v>
      </c>
      <c r="D40" s="1" t="s">
        <v>101</v>
      </c>
      <c r="K40" s="1">
        <v>5</v>
      </c>
      <c r="L40" s="1">
        <v>5</v>
      </c>
    </row>
    <row r="41" spans="1:19" x14ac:dyDescent="0.25">
      <c r="A41" s="1" t="s">
        <v>102</v>
      </c>
      <c r="B41" s="1">
        <v>65</v>
      </c>
      <c r="C41" s="6">
        <v>45614</v>
      </c>
      <c r="D41" s="1" t="s">
        <v>103</v>
      </c>
      <c r="E41" s="1">
        <v>10</v>
      </c>
      <c r="H41" s="1">
        <v>5</v>
      </c>
      <c r="O41" s="1">
        <v>10</v>
      </c>
    </row>
    <row r="42" spans="1:19" x14ac:dyDescent="0.25">
      <c r="A42" s="1" t="s">
        <v>104</v>
      </c>
      <c r="B42" s="1">
        <v>64</v>
      </c>
      <c r="C42" s="6">
        <v>45614</v>
      </c>
      <c r="D42" s="1" t="s">
        <v>105</v>
      </c>
      <c r="F42" s="1">
        <v>12</v>
      </c>
      <c r="G42" s="1">
        <v>10</v>
      </c>
      <c r="H42" s="1">
        <v>10</v>
      </c>
      <c r="I42" s="1">
        <v>5</v>
      </c>
      <c r="K42" s="1">
        <v>5</v>
      </c>
      <c r="N42" s="1">
        <v>5</v>
      </c>
      <c r="P42" s="1">
        <v>5</v>
      </c>
      <c r="Q42" s="1">
        <v>5</v>
      </c>
      <c r="R42" s="1">
        <v>5</v>
      </c>
      <c r="S42" s="1">
        <v>12</v>
      </c>
    </row>
    <row r="43" spans="1:19" x14ac:dyDescent="0.25">
      <c r="A43" s="1" t="s">
        <v>108</v>
      </c>
      <c r="B43" s="1">
        <v>92</v>
      </c>
      <c r="C43" s="6">
        <v>45615</v>
      </c>
      <c r="D43" s="1" t="s">
        <v>106</v>
      </c>
      <c r="E43" s="1">
        <v>18</v>
      </c>
      <c r="G43" s="1">
        <v>8</v>
      </c>
      <c r="H43" s="1">
        <v>12</v>
      </c>
      <c r="L43" s="1">
        <v>5</v>
      </c>
      <c r="N43" s="1">
        <v>10</v>
      </c>
      <c r="R43" s="1">
        <v>4</v>
      </c>
    </row>
    <row r="44" spans="1:19" x14ac:dyDescent="0.25">
      <c r="A44" s="1" t="s">
        <v>107</v>
      </c>
      <c r="B44" s="1">
        <v>69</v>
      </c>
      <c r="C44" s="6">
        <v>45615</v>
      </c>
      <c r="D44" s="1" t="s">
        <v>109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34"/>
  <sheetViews>
    <sheetView workbookViewId="0">
      <selection activeCell="C7" sqref="C7"/>
    </sheetView>
  </sheetViews>
  <sheetFormatPr defaultRowHeight="13.8" x14ac:dyDescent="0.25"/>
  <cols>
    <col min="1" max="1" width="10.5546875" bestFit="1" customWidth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2021</v>
      </c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2022</v>
      </c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2023</v>
      </c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2024</v>
      </c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68</v>
      </c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70</v>
      </c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72</v>
      </c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7"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2024-11-19T14:10:09Z</dcterms:modified>
</cp:coreProperties>
</file>