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9E95C75D-E851-4CC0-AC59-7E03DEB9FB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练习册" sheetId="2" r:id="rId1"/>
    <sheet name="一轮真题与模拟" sheetId="3" r:id="rId2"/>
    <sheet name="顽固错题" sheetId="4" r:id="rId3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<sst xmlns="http://schemas.openxmlformats.org/spreadsheetml/2006/main" count="142" uniqueCount="66">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</sst>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I32" sqref="I32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9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9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>1-C3/C4</f>
        <v>0.72151898734177222</v>
      </c>
      <c r="D5" s="3">
        <f t="shared" ref="D5:H5" si="0">1-D3/D4</f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>1-L3/L4</f>
        <v>0.74</v>
      </c>
      <c r="M5" s="3">
        <f t="shared" ref="M5" si="1">1-M3/M4</f>
        <v>0.7142857142857143</v>
      </c>
      <c r="N5" s="3">
        <f t="shared" ref="N5" si="2">1-N3/N4</f>
        <v>0.47826086956521741</v>
      </c>
      <c r="O5" s="3" t="e">
        <f t="shared" ref="O5" si="3">1-O3/O4</f>
        <v>#DIV/0!</v>
      </c>
      <c r="P5" s="3" t="e">
        <f t="shared" ref="P5" si="4">1-P3/P4</f>
        <v>#DIV/0!</v>
      </c>
      <c r="Q5" s="3">
        <f>1-Q3/Q4</f>
        <v>0.15789473684210531</v>
      </c>
    </row>
    <row r="6" spans="1:18" x14ac:dyDescent="0.25">
      <c r="A6" s="9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9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>1-C6/C7</f>
        <v>0.54166666666666674</v>
      </c>
      <c r="D8" s="3">
        <f t="shared" ref="D8:H8" si="5">1-D6/D7</f>
        <v>0.61538461538461542</v>
      </c>
      <c r="E8" s="3">
        <f t="shared" si="5"/>
        <v>0.7583333333333333</v>
      </c>
      <c r="F8" s="3">
        <f t="shared" si="5"/>
        <v>0.63793103448275867</v>
      </c>
      <c r="G8" s="3">
        <f t="shared" si="5"/>
        <v>0.42222222222222228</v>
      </c>
      <c r="H8" s="3">
        <f t="shared" si="5"/>
        <v>0.42553191489361697</v>
      </c>
      <c r="J8" s="10"/>
      <c r="K8" s="2" t="s">
        <v>11</v>
      </c>
      <c r="L8" s="3">
        <f>1-L6/L7</f>
        <v>0.6</v>
      </c>
      <c r="M8" s="3">
        <f t="shared" ref="M8:P8" si="6">1-M6/M7</f>
        <v>0.5</v>
      </c>
      <c r="N8" s="3">
        <f t="shared" si="6"/>
        <v>1</v>
      </c>
      <c r="O8" s="3" t="e">
        <f t="shared" si="6"/>
        <v>#DIV/0!</v>
      </c>
      <c r="P8" s="3" t="e">
        <f t="shared" si="6"/>
        <v>#DIV/0!</v>
      </c>
      <c r="Q8" s="3">
        <f>1-Q6/Q7</f>
        <v>0.25</v>
      </c>
    </row>
    <row r="9" spans="1:18" x14ac:dyDescent="0.25">
      <c r="A9" s="9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9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9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>1-C9/C10</f>
        <v>0.61538461538461542</v>
      </c>
      <c r="D11" s="3">
        <f t="shared" ref="D11:H11" si="7">1-D9/D10</f>
        <v>0.66666666666666674</v>
      </c>
      <c r="E11" s="3">
        <f t="shared" si="7"/>
        <v>0.56363636363636371</v>
      </c>
      <c r="F11" s="3">
        <f t="shared" si="7"/>
        <v>0.51428571428571423</v>
      </c>
      <c r="G11" s="3">
        <f t="shared" si="7"/>
        <v>0.44117647058823528</v>
      </c>
      <c r="H11" s="3">
        <f t="shared" si="7"/>
        <v>0.45599999999999996</v>
      </c>
      <c r="J11" s="9"/>
      <c r="K11" s="2" t="s">
        <v>11</v>
      </c>
      <c r="L11" s="3">
        <f>1-L9/L10</f>
        <v>0.83720930232558133</v>
      </c>
      <c r="M11" s="3">
        <f t="shared" ref="M11:P11" si="8">1-M9/M10</f>
        <v>0.79166666666666663</v>
      </c>
      <c r="N11" s="3">
        <f t="shared" si="8"/>
        <v>0.5625</v>
      </c>
      <c r="O11" s="3" t="e">
        <f t="shared" si="8"/>
        <v>#DIV/0!</v>
      </c>
      <c r="P11" s="3" t="e">
        <f t="shared" si="8"/>
        <v>#DIV/0!</v>
      </c>
      <c r="Q11" s="3">
        <f>1-Q9/Q10</f>
        <v>0.33333333333333337</v>
      </c>
    </row>
    <row r="12" spans="1:18" x14ac:dyDescent="0.25">
      <c r="A12" s="9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9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>1-C12/C13</f>
        <v>0.75</v>
      </c>
      <c r="D14" s="3">
        <f t="shared" ref="D14" si="9">1-D12/D13</f>
        <v>0.55882352941176472</v>
      </c>
      <c r="E14" s="3">
        <f t="shared" ref="E14" si="10">1-E12/E13</f>
        <v>0.47169811320754718</v>
      </c>
      <c r="F14" s="3">
        <f t="shared" ref="F14" si="11">1-F12/F13</f>
        <v>0.640625</v>
      </c>
      <c r="G14" s="3">
        <f t="shared" ref="G14" si="12">1-G12/G13</f>
        <v>0.51351351351351349</v>
      </c>
      <c r="H14" s="3">
        <f t="shared" ref="H14" si="13">1-H12/H13</f>
        <v>0.48192771084337349</v>
      </c>
      <c r="J14" s="10"/>
      <c r="K14" s="2" t="s">
        <v>11</v>
      </c>
      <c r="L14" s="3">
        <f>1-L12/L13</f>
        <v>0.70270270270270263</v>
      </c>
      <c r="M14" s="3">
        <f t="shared" ref="M14:P14" si="14">1-M12/M13</f>
        <v>0.62962962962962965</v>
      </c>
      <c r="N14" s="3">
        <f t="shared" si="14"/>
        <v>0.7191011235955056</v>
      </c>
      <c r="O14" s="3" t="e">
        <f t="shared" si="14"/>
        <v>#DIV/0!</v>
      </c>
      <c r="P14" s="3" t="e">
        <f t="shared" si="14"/>
        <v>#DIV/0!</v>
      </c>
      <c r="Q14" s="3">
        <f>1-Q12/Q13</f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9" t="s">
        <v>21</v>
      </c>
      <c r="K15" s="9"/>
      <c r="L15" s="11">
        <f>1-SUM(L3,L6,L9,L12)/SUM(L4,L7,L10,L13)</f>
        <v>0.75</v>
      </c>
      <c r="M15" s="11">
        <f t="shared" ref="M15:Q15" si="15">1-SUM(M3,M6,M9,M12)/SUM(M4,M7,M10,M13)</f>
        <v>0.70270270270270263</v>
      </c>
      <c r="N15" s="11">
        <f t="shared" si="15"/>
        <v>0.66917293233082709</v>
      </c>
      <c r="O15" s="11" t="e">
        <f t="shared" si="15"/>
        <v>#DIV/0!</v>
      </c>
      <c r="P15" s="11" t="e">
        <f t="shared" si="15"/>
        <v>#DIV/0!</v>
      </c>
      <c r="Q15" s="11">
        <f t="shared" si="15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9"/>
      <c r="K16" s="9"/>
      <c r="L16" s="11"/>
      <c r="M16" s="11"/>
      <c r="N16" s="11"/>
      <c r="O16" s="11"/>
      <c r="P16" s="11"/>
      <c r="Q16" s="11"/>
      <c r="R16" s="10"/>
    </row>
    <row r="17" spans="1:18" x14ac:dyDescent="0.25">
      <c r="A17" s="10"/>
      <c r="B17" s="2" t="s">
        <v>11</v>
      </c>
      <c r="C17" s="3">
        <f>1-C15/C16</f>
        <v>0.46666666666666667</v>
      </c>
      <c r="D17" s="3">
        <f t="shared" ref="D17:H17" si="16">1-D15/D16</f>
        <v>0.88888888888888884</v>
      </c>
      <c r="E17" s="3">
        <f t="shared" si="16"/>
        <v>0.6607142857142857</v>
      </c>
      <c r="F17" s="3">
        <f t="shared" si="16"/>
        <v>0.65625</v>
      </c>
      <c r="G17" s="3">
        <f t="shared" si="16"/>
        <v>0.34782608695652173</v>
      </c>
      <c r="H17" s="3">
        <f t="shared" si="16"/>
        <v>0.4642857142857143</v>
      </c>
      <c r="J17" s="9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>1-L17/L18</f>
        <v>0.66666666666666674</v>
      </c>
      <c r="M19" s="3">
        <f t="shared" ref="M19" si="17">1-M17/M18</f>
        <v>0.6</v>
      </c>
      <c r="N19" s="3">
        <f t="shared" ref="N19" si="18">1-N17/N18</f>
        <v>1</v>
      </c>
      <c r="O19" s="3" t="e">
        <f t="shared" ref="O19" si="19">1-O17/O18</f>
        <v>#DIV/0!</v>
      </c>
      <c r="P19" s="3" t="e">
        <f t="shared" ref="P19" si="20">1-P17/P18</f>
        <v>#DIV/0!</v>
      </c>
      <c r="Q19" s="3">
        <f t="shared" ref="Q19" si="21">1-Q17/Q18</f>
        <v>0.22727272727272729</v>
      </c>
    </row>
    <row r="20" spans="1:18" x14ac:dyDescent="0.25">
      <c r="A20" s="10"/>
      <c r="B20" s="2" t="s">
        <v>11</v>
      </c>
      <c r="C20" s="3">
        <f>1-C18/C19</f>
        <v>0.45454545454545459</v>
      </c>
      <c r="D20" s="3">
        <f t="shared" ref="D20" si="22">1-D18/D19</f>
        <v>0.52941176470588236</v>
      </c>
      <c r="E20" s="3">
        <f t="shared" ref="E20" si="23">1-E18/E19</f>
        <v>0.59090909090909083</v>
      </c>
      <c r="F20" s="3">
        <f t="shared" ref="F20" si="24">1-F18/F19</f>
        <v>0.53846153846153844</v>
      </c>
      <c r="G20" s="3">
        <f t="shared" ref="G20" si="25">1-G18/G19</f>
        <v>0.45454545454545459</v>
      </c>
      <c r="H20" s="3">
        <f t="shared" ref="H20" si="26">1-H18/H19</f>
        <v>0.46753246753246758</v>
      </c>
      <c r="J20" s="9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>1-L20/L21</f>
        <v>0.76470588235294112</v>
      </c>
      <c r="M22" s="3">
        <f t="shared" ref="M22:Q22" si="27">1-M20/M21</f>
        <v>0.59090909090909083</v>
      </c>
      <c r="N22" s="3">
        <f t="shared" si="27"/>
        <v>0.61904761904761907</v>
      </c>
      <c r="O22" s="3" t="e">
        <f t="shared" si="27"/>
        <v>#DIV/0!</v>
      </c>
      <c r="P22" s="3" t="e">
        <f t="shared" si="27"/>
        <v>#DIV/0!</v>
      </c>
      <c r="Q22" s="3">
        <f t="shared" si="27"/>
        <v>0.3125</v>
      </c>
    </row>
    <row r="23" spans="1:18" x14ac:dyDescent="0.25">
      <c r="A23" s="10"/>
      <c r="B23" s="2" t="s">
        <v>11</v>
      </c>
      <c r="C23" s="3">
        <f>1-C21/C22</f>
        <v>0.58333333333333326</v>
      </c>
      <c r="D23" s="3">
        <f t="shared" ref="D23" si="28">1-D21/D22</f>
        <v>0.70967741935483875</v>
      </c>
      <c r="E23" s="3">
        <f t="shared" ref="E23" si="29">1-E21/E22</f>
        <v>0.38888888888888884</v>
      </c>
      <c r="F23" s="3">
        <f t="shared" ref="F23" si="30">1-F21/F22</f>
        <v>0.72972972972972971</v>
      </c>
      <c r="G23" s="3">
        <f t="shared" ref="G23" si="31">1-G21/G22</f>
        <v>0.41176470588235292</v>
      </c>
      <c r="H23" s="3">
        <f t="shared" ref="H23" si="32">1-H21/H22</f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9" t="s">
        <v>13</v>
      </c>
      <c r="B24" s="9"/>
      <c r="C24" s="11">
        <f>1-(C3+C6+C9+C12+C15+C18+C21)/(C4+C7+C10+C13+C16+C19+C22)</f>
        <v>0.64179104477611948</v>
      </c>
      <c r="D24" s="11">
        <f t="shared" ref="D24:H24" si="33">1-(D3+D6+D9+D12+D15+D18+D21)/(D4+D7+D10+D13+D16+D19+D22)</f>
        <v>0.68717948717948718</v>
      </c>
      <c r="E24" s="11">
        <f t="shared" si="33"/>
        <v>0.60526315789473684</v>
      </c>
      <c r="F24" s="11">
        <f t="shared" si="33"/>
        <v>0.62190812720848054</v>
      </c>
      <c r="G24" s="11">
        <f t="shared" si="33"/>
        <v>0.44827586206896552</v>
      </c>
      <c r="H24" s="11">
        <f t="shared" si="33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9"/>
      <c r="B25" s="9"/>
      <c r="C25" s="11"/>
      <c r="D25" s="11"/>
      <c r="E25" s="11"/>
      <c r="F25" s="11"/>
      <c r="G25" s="11"/>
      <c r="H25" s="11"/>
      <c r="I25" s="10"/>
      <c r="J25" s="10"/>
      <c r="K25" s="2" t="s">
        <v>11</v>
      </c>
      <c r="L25" s="3">
        <f>1-L23/L24</f>
        <v>0.63636363636363635</v>
      </c>
      <c r="M25" s="3">
        <f t="shared" ref="M25:Q25" si="34">1-M23/M24</f>
        <v>0.29411764705882348</v>
      </c>
      <c r="N25" s="3">
        <f t="shared" si="34"/>
        <v>0.38461538461538458</v>
      </c>
      <c r="O25" s="3" t="e">
        <f t="shared" si="34"/>
        <v>#DIV/0!</v>
      </c>
      <c r="P25" s="3" t="e">
        <f t="shared" si="34"/>
        <v>#DIV/0!</v>
      </c>
      <c r="Q25" s="3">
        <f t="shared" si="34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>1-L26/L27</f>
        <v>0.55000000000000004</v>
      </c>
      <c r="M28" s="3">
        <f t="shared" ref="M28:Q28" si="35">1-M26/M27</f>
        <v>0.27272727272727271</v>
      </c>
      <c r="N28" s="3">
        <f t="shared" si="35"/>
        <v>0.61538461538461542</v>
      </c>
      <c r="O28" s="3" t="e">
        <f t="shared" si="35"/>
        <v>#DIV/0!</v>
      </c>
      <c r="P28" s="3" t="e">
        <f t="shared" si="35"/>
        <v>#DIV/0!</v>
      </c>
      <c r="Q28" s="3">
        <f t="shared" si="35"/>
        <v>0.35</v>
      </c>
    </row>
    <row r="29" spans="1:18" ht="13.8" customHeight="1" x14ac:dyDescent="0.25">
      <c r="J29" s="9" t="s">
        <v>26</v>
      </c>
      <c r="K29" s="9"/>
      <c r="L29" s="11">
        <f>1-SUM(L17,L20,L23,L26)/SUM(L18,L21,L24,L27)</f>
        <v>0.6619718309859155</v>
      </c>
      <c r="M29" s="11">
        <f t="shared" ref="M29:Q29" si="36">1-SUM(M17,M20,M23,M26)/SUM(M18,M21,M24,M27)</f>
        <v>0.42253521126760563</v>
      </c>
      <c r="N29" s="11">
        <f t="shared" si="36"/>
        <v>0.59210526315789469</v>
      </c>
      <c r="O29" s="11" t="e">
        <f t="shared" si="36"/>
        <v>#DIV/0!</v>
      </c>
      <c r="P29" s="11" t="e">
        <f t="shared" si="36"/>
        <v>#DIV/0!</v>
      </c>
      <c r="Q29" s="11">
        <f t="shared" si="36"/>
        <v>0.26436781609195403</v>
      </c>
      <c r="R29" s="10">
        <f>SUM(L18:Q18,L21:Q21,L24:Q24,L27:Q27)</f>
        <v>376</v>
      </c>
    </row>
    <row r="30" spans="1:18" x14ac:dyDescent="0.25">
      <c r="J30" s="9"/>
      <c r="K30" s="9"/>
      <c r="L30" s="11"/>
      <c r="M30" s="11"/>
      <c r="N30" s="11"/>
      <c r="O30" s="11"/>
      <c r="P30" s="11"/>
      <c r="Q30" s="11"/>
      <c r="R30" s="10"/>
    </row>
  </sheetData>
  <mergeCells count="49"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  <mergeCell ref="A24:B25"/>
    <mergeCell ref="C24:C25"/>
    <mergeCell ref="D24:D25"/>
    <mergeCell ref="E24:E25"/>
    <mergeCell ref="F24:F25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Q1:Q2"/>
    <mergeCell ref="C1:C2"/>
    <mergeCell ref="D1:E1"/>
    <mergeCell ref="F1:G1"/>
    <mergeCell ref="H1:H2"/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22"/>
  <sheetViews>
    <sheetView tabSelected="1" zoomScale="115" zoomScaleNormal="115" workbookViewId="0">
      <selection activeCell="K11" sqref="K11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12" t="s">
        <v>29</v>
      </c>
      <c r="B1" s="12" t="s">
        <v>30</v>
      </c>
      <c r="C1" s="13" t="s">
        <v>31</v>
      </c>
      <c r="D1" s="12" t="s">
        <v>32</v>
      </c>
      <c r="E1" s="12" t="s">
        <v>33</v>
      </c>
      <c r="F1" s="12"/>
      <c r="G1" s="12"/>
      <c r="H1" s="12"/>
      <c r="I1" s="12"/>
      <c r="J1" s="12"/>
      <c r="K1" s="12"/>
      <c r="L1" s="12" t="s">
        <v>34</v>
      </c>
      <c r="M1" s="12"/>
      <c r="N1" s="12"/>
      <c r="O1" s="12"/>
      <c r="P1" s="12" t="s">
        <v>35</v>
      </c>
      <c r="Q1" s="12"/>
      <c r="R1" s="12"/>
      <c r="S1" s="12"/>
    </row>
    <row r="2" spans="1:19" ht="41.4" x14ac:dyDescent="0.25">
      <c r="A2" s="12"/>
      <c r="B2" s="12"/>
      <c r="C2" s="13"/>
      <c r="D2" s="12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20" spans="1:19" s="7" customFormat="1" x14ac:dyDescent="0.25">
      <c r="A20" s="7" t="s">
        <v>46</v>
      </c>
      <c r="B20" s="7">
        <f>AVERAGE(B3:B16)</f>
        <v>114.28571428571429</v>
      </c>
      <c r="C20" s="8"/>
      <c r="D20" s="7" t="s">
        <v>48</v>
      </c>
      <c r="E20" s="7">
        <f>SUM(E3:E19)</f>
        <v>70</v>
      </c>
      <c r="F20" s="7">
        <f t="shared" ref="F20:S20" si="0">SUM(F3:F19)</f>
        <v>29</v>
      </c>
      <c r="G20" s="7">
        <f t="shared" si="0"/>
        <v>30</v>
      </c>
      <c r="H20" s="7">
        <f t="shared" si="0"/>
        <v>25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43</v>
      </c>
      <c r="R20" s="7">
        <f t="shared" si="0"/>
        <v>28</v>
      </c>
      <c r="S20" s="7">
        <f t="shared" si="0"/>
        <v>58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8" t="s">
        <v>14</v>
      </c>
      <c r="B3" s="19"/>
      <c r="C3" s="2"/>
      <c r="D3" s="2"/>
      <c r="E3" s="2"/>
      <c r="F3" s="2"/>
      <c r="G3" s="2"/>
      <c r="H3" s="14" t="s">
        <v>53</v>
      </c>
    </row>
    <row r="4" spans="1:8" x14ac:dyDescent="0.25">
      <c r="A4" s="20"/>
      <c r="B4" s="21"/>
      <c r="C4" s="2"/>
      <c r="D4" s="2"/>
      <c r="E4" s="2"/>
      <c r="F4" s="2"/>
      <c r="G4" s="2"/>
      <c r="H4" s="15"/>
    </row>
    <row r="5" spans="1:8" ht="72" customHeight="1" x14ac:dyDescent="0.25">
      <c r="A5" s="22"/>
      <c r="B5" s="23"/>
      <c r="C5" s="3"/>
      <c r="D5" s="3"/>
      <c r="E5" s="3"/>
      <c r="F5" s="3"/>
      <c r="G5" s="3"/>
      <c r="H5" s="16"/>
    </row>
    <row r="6" spans="1:8" x14ac:dyDescent="0.25">
      <c r="A6" s="18" t="s">
        <v>15</v>
      </c>
      <c r="B6" s="19"/>
      <c r="C6" s="2"/>
      <c r="D6" s="2"/>
      <c r="E6" s="2"/>
      <c r="F6" s="2"/>
      <c r="G6" s="2"/>
      <c r="H6" s="14" t="s">
        <v>54</v>
      </c>
    </row>
    <row r="7" spans="1:8" x14ac:dyDescent="0.25">
      <c r="A7" s="20"/>
      <c r="B7" s="21"/>
      <c r="C7" s="2"/>
      <c r="D7" s="2"/>
      <c r="E7" s="2"/>
      <c r="F7" s="2"/>
      <c r="G7" s="2"/>
      <c r="H7" s="15"/>
    </row>
    <row r="8" spans="1:8" ht="112.2" customHeight="1" x14ac:dyDescent="0.25">
      <c r="A8" s="22"/>
      <c r="B8" s="23"/>
      <c r="C8" s="3"/>
      <c r="D8" s="3"/>
      <c r="E8" s="3"/>
      <c r="F8" s="3"/>
      <c r="G8" s="3"/>
      <c r="H8" s="16"/>
    </row>
    <row r="9" spans="1:8" x14ac:dyDescent="0.25">
      <c r="A9" s="18" t="s">
        <v>16</v>
      </c>
      <c r="B9" s="19"/>
      <c r="C9" s="2"/>
      <c r="D9" s="2"/>
      <c r="E9" s="2"/>
      <c r="F9" s="2"/>
      <c r="G9" s="2"/>
      <c r="H9" s="14" t="s">
        <v>63</v>
      </c>
    </row>
    <row r="10" spans="1:8" x14ac:dyDescent="0.25">
      <c r="A10" s="20"/>
      <c r="B10" s="21"/>
      <c r="C10" s="2"/>
      <c r="D10" s="2"/>
      <c r="E10" s="2"/>
      <c r="F10" s="2"/>
      <c r="G10" s="2"/>
      <c r="H10" s="15"/>
    </row>
    <row r="11" spans="1:8" ht="93" customHeight="1" x14ac:dyDescent="0.25">
      <c r="A11" s="22"/>
      <c r="B11" s="23"/>
      <c r="C11" s="3"/>
      <c r="D11" s="3"/>
      <c r="E11" s="3"/>
      <c r="F11" s="3"/>
      <c r="G11" s="3"/>
      <c r="H11" s="16"/>
    </row>
    <row r="12" spans="1:8" x14ac:dyDescent="0.25">
      <c r="A12" s="18" t="s">
        <v>17</v>
      </c>
      <c r="B12" s="19"/>
      <c r="C12" s="2"/>
      <c r="D12" s="2"/>
      <c r="E12" s="2"/>
      <c r="F12" s="2"/>
      <c r="G12" s="2"/>
      <c r="H12" s="17"/>
    </row>
    <row r="13" spans="1:8" x14ac:dyDescent="0.25">
      <c r="A13" s="20"/>
      <c r="B13" s="21"/>
      <c r="C13" s="2"/>
      <c r="D13" s="2"/>
      <c r="E13" s="2"/>
      <c r="F13" s="2"/>
      <c r="G13" s="2"/>
      <c r="H13" s="15"/>
    </row>
    <row r="14" spans="1:8" x14ac:dyDescent="0.25">
      <c r="A14" s="22"/>
      <c r="B14" s="23"/>
      <c r="C14" s="3"/>
      <c r="D14" s="3"/>
      <c r="E14" s="3"/>
      <c r="F14" s="3"/>
      <c r="G14" s="3"/>
      <c r="H14" s="16"/>
    </row>
    <row r="15" spans="1:8" x14ac:dyDescent="0.25">
      <c r="A15" s="24" t="s">
        <v>18</v>
      </c>
      <c r="B15" s="25"/>
      <c r="C15" s="2"/>
      <c r="D15" s="2"/>
      <c r="E15" s="2"/>
      <c r="F15" s="2"/>
      <c r="G15" s="2"/>
      <c r="H15" s="17"/>
    </row>
    <row r="16" spans="1:8" x14ac:dyDescent="0.25">
      <c r="A16" s="26"/>
      <c r="B16" s="27"/>
      <c r="C16" s="2"/>
      <c r="D16" s="2"/>
      <c r="E16" s="2"/>
      <c r="F16" s="2"/>
      <c r="G16" s="2"/>
      <c r="H16" s="15"/>
    </row>
    <row r="17" spans="1:8" x14ac:dyDescent="0.25">
      <c r="A17" s="28"/>
      <c r="B17" s="29"/>
      <c r="C17" s="3"/>
      <c r="D17" s="3"/>
      <c r="E17" s="3"/>
      <c r="F17" s="3"/>
      <c r="G17" s="3"/>
      <c r="H17" s="16"/>
    </row>
    <row r="18" spans="1:8" x14ac:dyDescent="0.25">
      <c r="A18" s="24" t="s">
        <v>0</v>
      </c>
      <c r="B18" s="25"/>
      <c r="C18" s="2"/>
      <c r="D18" s="2"/>
      <c r="E18" s="2"/>
      <c r="F18" s="2"/>
      <c r="G18" s="2"/>
      <c r="H18" s="17"/>
    </row>
    <row r="19" spans="1:8" x14ac:dyDescent="0.25">
      <c r="A19" s="26"/>
      <c r="B19" s="27"/>
      <c r="C19" s="2"/>
      <c r="D19" s="2"/>
      <c r="E19" s="2"/>
      <c r="F19" s="2"/>
      <c r="G19" s="2"/>
      <c r="H19" s="15"/>
    </row>
    <row r="20" spans="1:8" x14ac:dyDescent="0.25">
      <c r="A20" s="28"/>
      <c r="B20" s="29"/>
      <c r="C20" s="3"/>
      <c r="D20" s="3"/>
      <c r="E20" s="3"/>
      <c r="F20" s="3"/>
      <c r="G20" s="3"/>
      <c r="H20" s="16"/>
    </row>
    <row r="21" spans="1:8" x14ac:dyDescent="0.25">
      <c r="A21" s="24" t="s">
        <v>1</v>
      </c>
      <c r="B21" s="25"/>
      <c r="C21" s="2"/>
      <c r="D21" s="2"/>
      <c r="E21" s="2"/>
      <c r="F21" s="2"/>
      <c r="G21" s="2"/>
      <c r="H21" s="14" t="s">
        <v>55</v>
      </c>
    </row>
    <row r="22" spans="1:8" x14ac:dyDescent="0.25">
      <c r="A22" s="26"/>
      <c r="B22" s="27"/>
      <c r="C22" s="2"/>
      <c r="D22" s="2"/>
      <c r="E22" s="2"/>
      <c r="F22" s="2"/>
      <c r="G22" s="2"/>
      <c r="H22" s="15"/>
    </row>
    <row r="23" spans="1:8" ht="72" customHeight="1" x14ac:dyDescent="0.25">
      <c r="A23" s="28"/>
      <c r="B23" s="29"/>
      <c r="C23" s="3"/>
      <c r="D23" s="3"/>
      <c r="E23" s="3"/>
      <c r="F23" s="3"/>
      <c r="G23" s="3"/>
      <c r="H23" s="16"/>
    </row>
    <row r="24" spans="1:8" x14ac:dyDescent="0.25">
      <c r="A24" s="9"/>
      <c r="B24" s="9"/>
      <c r="C24" s="11"/>
      <c r="D24" s="11"/>
      <c r="E24" s="11"/>
      <c r="F24" s="11"/>
      <c r="G24" s="11"/>
      <c r="H24" s="11"/>
    </row>
    <row r="25" spans="1:8" x14ac:dyDescent="0.25">
      <c r="A25" s="9"/>
      <c r="B25" s="9"/>
      <c r="C25" s="11"/>
      <c r="D25" s="11"/>
      <c r="E25" s="11"/>
      <c r="F25" s="11"/>
      <c r="G25" s="11"/>
      <c r="H25" s="11"/>
    </row>
  </sheetData>
  <mergeCells count="26">
    <mergeCell ref="A1:B2"/>
    <mergeCell ref="C1:C2"/>
    <mergeCell ref="D1:E1"/>
    <mergeCell ref="F1:G1"/>
    <mergeCell ref="H1:H2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H6:H8"/>
    <mergeCell ref="H9:H11"/>
    <mergeCell ref="H12:H14"/>
    <mergeCell ref="H15:H17"/>
    <mergeCell ref="H18:H20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练习册</vt:lpstr>
      <vt:lpstr>一轮真题与模拟</vt:lpstr>
      <vt:lpstr>顽固错题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2024-10-28T12:03:33Z</dcterms:modified>
</cp:coreProperties>
</file>