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Documents/USTC/YearOne/MPC/hmmpc-public/Tables/"/>
    </mc:Choice>
  </mc:AlternateContent>
  <xr:revisionPtr revIDLastSave="0" documentId="13_ncr:1_{BF0F9E9F-21F2-7D41-B153-2C599EF95F1F}" xr6:coauthVersionLast="47" xr6:coauthVersionMax="47" xr10:uidLastSave="{00000000-0000-0000-0000-000000000000}"/>
  <bookViews>
    <workbookView xWindow="1060" yWindow="4140" windowWidth="27840" windowHeight="16940" xr2:uid="{3A84BF7A-55BE-B542-B236-B8B929824CC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8" i="1"/>
  <c r="M19" i="1"/>
  <c r="L13" i="1"/>
  <c r="L14" i="1"/>
  <c r="L18" i="1"/>
  <c r="L19" i="1"/>
  <c r="J13" i="1"/>
  <c r="J14" i="1"/>
  <c r="J18" i="1"/>
  <c r="J19" i="1"/>
  <c r="I13" i="1"/>
  <c r="I14" i="1"/>
  <c r="I18" i="1"/>
  <c r="I19" i="1"/>
  <c r="G13" i="1"/>
  <c r="G14" i="1"/>
  <c r="G18" i="1"/>
  <c r="G19" i="1"/>
  <c r="F13" i="1"/>
  <c r="F14" i="1"/>
  <c r="F18" i="1"/>
  <c r="F19" i="1"/>
  <c r="N13" i="1"/>
  <c r="N14" i="1"/>
  <c r="K13" i="1"/>
  <c r="K14" i="1"/>
  <c r="H13" i="1"/>
  <c r="H14" i="1"/>
  <c r="C13" i="1"/>
  <c r="C14" i="1"/>
  <c r="C18" i="1"/>
  <c r="C19" i="1"/>
</calcChain>
</file>

<file path=xl/sharedStrings.xml><?xml version="1.0" encoding="utf-8"?>
<sst xmlns="http://schemas.openxmlformats.org/spreadsheetml/2006/main" count="28" uniqueCount="12">
  <si>
    <t>Network-A</t>
    <phoneticPr fontId="1" type="noConversion"/>
  </si>
  <si>
    <t>Networ-B</t>
    <phoneticPr fontId="1" type="noConversion"/>
  </si>
  <si>
    <t>Network-C</t>
    <phoneticPr fontId="1" type="noConversion"/>
  </si>
  <si>
    <t>Falcon-P0</t>
    <phoneticPr fontId="1" type="noConversion"/>
  </si>
  <si>
    <t>LAN</t>
    <phoneticPr fontId="1" type="noConversion"/>
  </si>
  <si>
    <t>WAN</t>
    <phoneticPr fontId="1" type="noConversion"/>
  </si>
  <si>
    <t>Comm</t>
    <phoneticPr fontId="1" type="noConversion"/>
  </si>
  <si>
    <t>Average</t>
    <phoneticPr fontId="1" type="noConversion"/>
  </si>
  <si>
    <t>Falcon(3PC)</t>
    <phoneticPr fontId="1" type="noConversion"/>
  </si>
  <si>
    <t>Round</t>
    <phoneticPr fontId="1" type="noConversion"/>
  </si>
  <si>
    <t>This(3PC)</t>
    <phoneticPr fontId="1" type="noConversion"/>
  </si>
  <si>
    <t>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</si>
</sst>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A8DC-1A62-E94B-AC33-D4A2FB39D92B}">
  <dimension ref="A1:N19"/>
  <sheetViews>
    <sheetView tabSelected="1" topLeftCell="D1" zoomScale="140" zoomScaleNormal="140" workbookViewId="0">
      <selection activeCell="J22" sqref="J22"/>
    </sheetView>
  </sheetViews>
  <sheetFormatPr baseColWidth="10" defaultRowHeight="16"/>
  <sheetData>
    <row r="1" spans="1:14">
      <c r="C1" t="s">
        <v>0</v>
      </c>
      <c r="F1" t="s">
        <v>0</v>
      </c>
      <c r="I1" t="s">
        <v>1</v>
      </c>
      <c r="L1" t="s">
        <v>2</v>
      </c>
    </row>
    <row r="2" spans="1:14">
      <c r="B2" t="s">
        <v>3</v>
      </c>
      <c r="C2" t="s">
        <v>4</v>
      </c>
      <c r="E2" t="s">
        <v>3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K2" t="s">
        <v>6</v>
      </c>
      <c r="L2" t="s">
        <v>4</v>
      </c>
      <c r="M2" t="s">
        <v>5</v>
      </c>
      <c r="N2" t="s">
        <v>6</v>
      </c>
    </row>
    <row r="3" spans="1:14">
      <c r="C3">
        <v>7.7374200000000001E-3</v>
      </c>
      <c r="F3">
        <v>7.7374200000000001E-3</v>
      </c>
      <c r="G3">
        <v>0.53176599999999996</v>
      </c>
      <c r="H3">
        <v>1.1816E-2</v>
      </c>
      <c r="I3">
        <v>9.7672599999999998E-3</v>
      </c>
      <c r="J3">
        <v>0.53496699999999997</v>
      </c>
      <c r="K3">
        <v>4.972E-2</v>
      </c>
      <c r="L3">
        <v>3.5172099999999998E-2</v>
      </c>
      <c r="M3">
        <v>2.1757599999999999</v>
      </c>
      <c r="N3">
        <v>0.50639999999999996</v>
      </c>
    </row>
    <row r="4" spans="1:14">
      <c r="C4">
        <v>9.35157E-3</v>
      </c>
      <c r="F4">
        <v>9.35157E-3</v>
      </c>
      <c r="G4">
        <v>0.53073999999999999</v>
      </c>
      <c r="H4">
        <v>1.1816E-2</v>
      </c>
      <c r="I4">
        <v>1.0426599999999999E-2</v>
      </c>
      <c r="J4">
        <v>0.53524400000000005</v>
      </c>
      <c r="K4">
        <v>4.972E-2</v>
      </c>
      <c r="L4">
        <v>3.6785499999999999E-2</v>
      </c>
      <c r="M4">
        <v>2.1752600000000002</v>
      </c>
      <c r="N4">
        <v>0.50639999999999996</v>
      </c>
    </row>
    <row r="5" spans="1:14">
      <c r="C5">
        <v>1.0477500000000001E-2</v>
      </c>
      <c r="F5">
        <v>1.0477500000000001E-2</v>
      </c>
      <c r="G5">
        <v>0.53192200000000001</v>
      </c>
      <c r="H5">
        <v>1.1816E-2</v>
      </c>
      <c r="I5">
        <v>8.9143099999999999E-3</v>
      </c>
      <c r="J5">
        <v>0.53575899999999999</v>
      </c>
      <c r="K5">
        <v>4.972E-2</v>
      </c>
      <c r="L5">
        <v>3.47762E-2</v>
      </c>
      <c r="M5">
        <v>2.1775199999999999</v>
      </c>
      <c r="N5">
        <v>0.50639999999999996</v>
      </c>
    </row>
    <row r="6" spans="1:14">
      <c r="C6">
        <v>8.2488300000000004E-3</v>
      </c>
      <c r="F6">
        <v>8.2488300000000004E-3</v>
      </c>
      <c r="G6">
        <v>0.53202099999999997</v>
      </c>
      <c r="H6">
        <v>1.1816E-2</v>
      </c>
      <c r="I6">
        <v>1.03853E-2</v>
      </c>
      <c r="J6">
        <v>0.53608800000000001</v>
      </c>
      <c r="K6">
        <v>4.972E-2</v>
      </c>
      <c r="L6">
        <v>3.5482699999999999E-2</v>
      </c>
      <c r="M6">
        <v>2.1751399999999999</v>
      </c>
      <c r="N6">
        <v>0.50639999999999996</v>
      </c>
    </row>
    <row r="7" spans="1:14">
      <c r="C7">
        <v>8.8695100000000006E-3</v>
      </c>
      <c r="F7">
        <v>8.8695100000000006E-3</v>
      </c>
      <c r="G7">
        <v>0.53188299999999999</v>
      </c>
      <c r="H7">
        <v>1.1816E-2</v>
      </c>
      <c r="I7">
        <v>1.1177100000000001E-2</v>
      </c>
      <c r="J7">
        <v>0.53551700000000002</v>
      </c>
      <c r="K7">
        <v>4.972E-2</v>
      </c>
      <c r="L7">
        <v>3.8150700000000003E-2</v>
      </c>
      <c r="M7">
        <v>2.1753</v>
      </c>
      <c r="N7">
        <v>0.50639999999999996</v>
      </c>
    </row>
    <row r="8" spans="1:14">
      <c r="C8">
        <v>7.9066499999999994E-3</v>
      </c>
      <c r="F8">
        <v>7.9066499999999994E-3</v>
      </c>
      <c r="G8">
        <v>0.53066899999999995</v>
      </c>
      <c r="H8">
        <v>1.1816E-2</v>
      </c>
      <c r="I8">
        <v>1.1775000000000001E-2</v>
      </c>
      <c r="J8">
        <v>0.53494200000000003</v>
      </c>
      <c r="K8">
        <v>4.972E-2</v>
      </c>
      <c r="L8">
        <v>3.6088200000000001E-2</v>
      </c>
      <c r="M8">
        <v>2.1745299999999999</v>
      </c>
      <c r="N8">
        <v>0.50639999999999996</v>
      </c>
    </row>
    <row r="9" spans="1:14">
      <c r="C9">
        <v>6.6202199999999996E-3</v>
      </c>
      <c r="F9">
        <v>6.6202199999999996E-3</v>
      </c>
      <c r="G9">
        <v>0.53204799999999997</v>
      </c>
      <c r="H9">
        <v>1.1816E-2</v>
      </c>
      <c r="I9">
        <v>9.2789799999999992E-3</v>
      </c>
      <c r="J9">
        <v>0.53500000000000003</v>
      </c>
      <c r="K9">
        <v>4.972E-2</v>
      </c>
      <c r="L9">
        <v>3.7742900000000003E-2</v>
      </c>
      <c r="M9">
        <v>2.1747299999999998</v>
      </c>
      <c r="N9">
        <v>0.50639999999999996</v>
      </c>
    </row>
    <row r="10" spans="1:14">
      <c r="C10">
        <v>9.1130699999999992E-3</v>
      </c>
      <c r="F10">
        <v>9.1130699999999992E-3</v>
      </c>
      <c r="G10">
        <v>0.53163899999999997</v>
      </c>
      <c r="H10">
        <v>1.1816E-2</v>
      </c>
      <c r="I10">
        <v>1.14786E-2</v>
      </c>
      <c r="J10">
        <v>0.53576699999999999</v>
      </c>
      <c r="K10">
        <v>4.972E-2</v>
      </c>
      <c r="L10">
        <v>3.6867799999999999E-2</v>
      </c>
      <c r="M10">
        <v>2.17421</v>
      </c>
      <c r="N10">
        <v>0.50639999999999996</v>
      </c>
    </row>
    <row r="11" spans="1:14">
      <c r="C11">
        <v>9.5691999999999999E-3</v>
      </c>
      <c r="F11">
        <v>9.5691999999999999E-3</v>
      </c>
      <c r="G11">
        <v>0.53142699999999998</v>
      </c>
      <c r="H11">
        <v>1.1816E-2</v>
      </c>
      <c r="I11">
        <v>1.0180700000000001E-2</v>
      </c>
      <c r="J11">
        <v>0.53489699999999996</v>
      </c>
      <c r="K11">
        <v>4.972E-2</v>
      </c>
      <c r="L11">
        <v>3.9605000000000001E-2</v>
      </c>
      <c r="M11">
        <v>2.1758500000000001</v>
      </c>
      <c r="N11">
        <v>0.50639999999999996</v>
      </c>
    </row>
    <row r="12" spans="1:14">
      <c r="C12">
        <v>9.8082099999999995E-3</v>
      </c>
      <c r="F12">
        <v>9.8082099999999995E-3</v>
      </c>
      <c r="G12">
        <v>0.53208200000000005</v>
      </c>
      <c r="H12">
        <v>1.1816E-2</v>
      </c>
      <c r="I12">
        <v>1.2497400000000001E-2</v>
      </c>
      <c r="J12">
        <v>0.53620199999999996</v>
      </c>
      <c r="K12">
        <v>4.972E-2</v>
      </c>
      <c r="L12">
        <v>3.6241000000000002E-2</v>
      </c>
      <c r="M12">
        <v>2.1726999999999999</v>
      </c>
      <c r="N12">
        <v>0.50639999999999996</v>
      </c>
    </row>
    <row r="13" spans="1:14">
      <c r="B13" t="s">
        <v>7</v>
      </c>
      <c r="C13">
        <f>AVERAGE(C3:C12)</f>
        <v>8.7702179999999998E-3</v>
      </c>
      <c r="E13" t="s">
        <v>7</v>
      </c>
      <c r="F13">
        <f>AVERAGE(F3:F12)</f>
        <v>8.7702179999999998E-3</v>
      </c>
      <c r="G13">
        <f>AVERAGE(G3:G12)</f>
        <v>0.53161970000000003</v>
      </c>
      <c r="H13">
        <f t="shared" ref="H13:N13" si="0">AVERAGE(H3:H12)</f>
        <v>1.1815999999999998E-2</v>
      </c>
      <c r="I13">
        <f t="shared" si="0"/>
        <v>1.0588125E-2</v>
      </c>
      <c r="J13">
        <f t="shared" si="0"/>
        <v>0.53543830000000003</v>
      </c>
      <c r="K13">
        <f t="shared" si="0"/>
        <v>4.9719999999999993E-2</v>
      </c>
      <c r="L13">
        <f t="shared" si="0"/>
        <v>3.6691210000000009E-2</v>
      </c>
      <c r="M13">
        <f t="shared" si="0"/>
        <v>2.1750999999999996</v>
      </c>
      <c r="N13">
        <f t="shared" si="0"/>
        <v>0.50640000000000007</v>
      </c>
    </row>
    <row r="14" spans="1:14">
      <c r="A14" t="s">
        <v>8</v>
      </c>
      <c r="B14" t="s">
        <v>9</v>
      </c>
      <c r="C14">
        <f>ROUND(C13,3)</f>
        <v>8.9999999999999993E-3</v>
      </c>
      <c r="D14" t="s">
        <v>8</v>
      </c>
      <c r="E14" t="s">
        <v>9</v>
      </c>
      <c r="F14">
        <f>ROUND(F13,3)</f>
        <v>8.9999999999999993E-3</v>
      </c>
      <c r="G14">
        <f>ROUND(G13,3)</f>
        <v>0.53200000000000003</v>
      </c>
      <c r="H14">
        <f t="shared" ref="H14:N14" si="1">ROUND(H13,3)</f>
        <v>1.2E-2</v>
      </c>
      <c r="I14">
        <f t="shared" si="1"/>
        <v>1.0999999999999999E-2</v>
      </c>
      <c r="J14">
        <f t="shared" si="1"/>
        <v>0.53500000000000003</v>
      </c>
      <c r="K14">
        <f t="shared" si="1"/>
        <v>0.05</v>
      </c>
      <c r="L14">
        <f t="shared" si="1"/>
        <v>3.6999999999999998E-2</v>
      </c>
      <c r="M14">
        <f t="shared" si="1"/>
        <v>2.1749999999999998</v>
      </c>
      <c r="N14">
        <f t="shared" si="1"/>
        <v>0.50600000000000001</v>
      </c>
    </row>
    <row r="16" spans="1:14">
      <c r="B16" t="s">
        <v>10</v>
      </c>
      <c r="C16">
        <v>6.0000000000000001E-3</v>
      </c>
      <c r="E16" t="s">
        <v>10</v>
      </c>
      <c r="F16">
        <v>6.0000000000000001E-3</v>
      </c>
      <c r="G16">
        <v>0.37</v>
      </c>
      <c r="I16">
        <v>7.0000000000000001E-3</v>
      </c>
      <c r="J16">
        <v>0.38700000000000001</v>
      </c>
      <c r="L16">
        <v>0.02</v>
      </c>
      <c r="M16">
        <v>1.222</v>
      </c>
    </row>
    <row r="18" spans="2:13">
      <c r="B18" t="s">
        <v>11</v>
      </c>
      <c r="C18">
        <f>C14/C16</f>
        <v>1.4999999999999998</v>
      </c>
      <c r="E18" t="s">
        <v>11</v>
      </c>
      <c r="F18">
        <f>F14/F16</f>
        <v>1.4999999999999998</v>
      </c>
      <c r="G18">
        <f>G14/G16</f>
        <v>1.437837837837838</v>
      </c>
      <c r="I18">
        <f>I14/I16</f>
        <v>1.5714285714285714</v>
      </c>
      <c r="J18">
        <f>J14/J16</f>
        <v>1.3824289405684755</v>
      </c>
      <c r="L18">
        <f>L14/L16</f>
        <v>1.8499999999999999</v>
      </c>
      <c r="M18">
        <f>M14/M16</f>
        <v>1.7798690671031094</v>
      </c>
    </row>
    <row r="19" spans="2:13">
      <c r="B19" t="s">
        <v>9</v>
      </c>
      <c r="C19">
        <f>ROUND(C18,1)</f>
        <v>1.5</v>
      </c>
      <c r="E19" t="s">
        <v>9</v>
      </c>
      <c r="F19">
        <f>ROUND(F18,1)</f>
        <v>1.5</v>
      </c>
      <c r="G19">
        <f>ROUND(G18,1)</f>
        <v>1.4</v>
      </c>
      <c r="I19">
        <f>ROUND(I18,1)</f>
        <v>1.6</v>
      </c>
      <c r="J19">
        <f>ROUND(J18,1)</f>
        <v>1.4</v>
      </c>
      <c r="L19">
        <f>ROUND(L18,1)</f>
        <v>1.9</v>
      </c>
      <c r="M19">
        <f>ROUND(M18,1)</f>
        <v>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Liu</dc:creator>
  <cp:lastModifiedBy>Fred Liu</cp:lastModifiedBy>
  <dcterms:created xsi:type="dcterms:W3CDTF">2023-10-23T02:04:30Z</dcterms:created>
  <dcterms:modified xsi:type="dcterms:W3CDTF">2023-10-23T02:07:31Z</dcterms:modified>
</cp:coreProperties>
</file>