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/Documents/USTC/YearOne/MPC/hmmpc-public/Tables/"/>
    </mc:Choice>
  </mc:AlternateContent>
  <xr:revisionPtr revIDLastSave="0" documentId="13_ncr:1_{B42520B3-1D50-BE49-9363-49067AF5C14C}" xr6:coauthVersionLast="47" xr6:coauthVersionMax="47" xr10:uidLastSave="{00000000-0000-0000-0000-000000000000}"/>
  <bookViews>
    <workbookView xWindow="600" yWindow="920" windowWidth="35840" windowHeight="21900" xr2:uid="{B67409AC-8AB8-A947-8D47-2224C9461242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24" i="1" l="1"/>
  <c r="R225" i="1"/>
  <c r="P224" i="1"/>
  <c r="P225" i="1"/>
  <c r="K224" i="1"/>
  <c r="K225" i="1"/>
  <c r="I224" i="1"/>
  <c r="I225" i="1"/>
  <c r="D224" i="1"/>
  <c r="D225" i="1"/>
  <c r="B224" i="1"/>
  <c r="B225" i="1"/>
  <c r="B55" i="1"/>
  <c r="B56" i="1"/>
  <c r="X7" i="1"/>
  <c r="T224" i="1"/>
  <c r="T225" i="1"/>
  <c r="Q224" i="1"/>
  <c r="Q225" i="1"/>
  <c r="M224" i="1"/>
  <c r="M225" i="1"/>
  <c r="J224" i="1"/>
  <c r="J225" i="1"/>
  <c r="F224" i="1"/>
  <c r="F225" i="1"/>
  <c r="C224" i="1"/>
  <c r="C225" i="1"/>
  <c r="T111" i="1"/>
  <c r="T112" i="1"/>
  <c r="AL11" i="1"/>
  <c r="T97" i="1"/>
  <c r="T98" i="1"/>
  <c r="AL10" i="1"/>
  <c r="T83" i="1"/>
  <c r="T84" i="1"/>
  <c r="AL9" i="1"/>
  <c r="T69" i="1"/>
  <c r="T70" i="1"/>
  <c r="AL8" i="1"/>
  <c r="T55" i="1"/>
  <c r="T56" i="1"/>
  <c r="AL7" i="1"/>
  <c r="T41" i="1"/>
  <c r="T42" i="1"/>
  <c r="AL6" i="1"/>
  <c r="T27" i="1"/>
  <c r="T28" i="1"/>
  <c r="AL5" i="1"/>
  <c r="T13" i="1"/>
  <c r="T14" i="1"/>
  <c r="AL4" i="1"/>
  <c r="Q111" i="1"/>
  <c r="Q112" i="1"/>
  <c r="AK11" i="1"/>
  <c r="Q97" i="1"/>
  <c r="Q98" i="1"/>
  <c r="AK10" i="1"/>
  <c r="Q83" i="1"/>
  <c r="Q84" i="1"/>
  <c r="AK9" i="1"/>
  <c r="Q69" i="1"/>
  <c r="Q70" i="1"/>
  <c r="AK8" i="1"/>
  <c r="Q55" i="1"/>
  <c r="Q56" i="1"/>
  <c r="AK7" i="1"/>
  <c r="Q41" i="1"/>
  <c r="Q42" i="1"/>
  <c r="AK6" i="1"/>
  <c r="Q27" i="1"/>
  <c r="Q28" i="1"/>
  <c r="AK5" i="1"/>
  <c r="Q13" i="1"/>
  <c r="Q14" i="1"/>
  <c r="AK4" i="1"/>
  <c r="M111" i="1"/>
  <c r="M112" i="1"/>
  <c r="AJ11" i="1"/>
  <c r="M97" i="1"/>
  <c r="M98" i="1"/>
  <c r="AJ10" i="1"/>
  <c r="M83" i="1"/>
  <c r="M84" i="1"/>
  <c r="AJ9" i="1"/>
  <c r="M69" i="1"/>
  <c r="M70" i="1"/>
  <c r="AJ8" i="1"/>
  <c r="M55" i="1"/>
  <c r="M56" i="1"/>
  <c r="AJ7" i="1"/>
  <c r="M41" i="1"/>
  <c r="M42" i="1"/>
  <c r="AJ6" i="1"/>
  <c r="M28" i="1"/>
  <c r="AJ5" i="1"/>
  <c r="M13" i="1"/>
  <c r="M14" i="1"/>
  <c r="AJ4" i="1"/>
  <c r="J111" i="1"/>
  <c r="J112" i="1"/>
  <c r="AI11" i="1"/>
  <c r="J97" i="1"/>
  <c r="J98" i="1"/>
  <c r="AI10" i="1"/>
  <c r="J83" i="1"/>
  <c r="J84" i="1"/>
  <c r="AI9" i="1"/>
  <c r="J69" i="1"/>
  <c r="J70" i="1"/>
  <c r="AI8" i="1"/>
  <c r="J55" i="1"/>
  <c r="J56" i="1"/>
  <c r="AI7" i="1"/>
  <c r="J41" i="1"/>
  <c r="J42" i="1"/>
  <c r="AI6" i="1"/>
  <c r="J28" i="1"/>
  <c r="AI5" i="1"/>
  <c r="J13" i="1"/>
  <c r="J14" i="1"/>
  <c r="AI4" i="1"/>
  <c r="F111" i="1"/>
  <c r="F112" i="1"/>
  <c r="AH11" i="1"/>
  <c r="F97" i="1"/>
  <c r="F98" i="1"/>
  <c r="AH10" i="1"/>
  <c r="F83" i="1"/>
  <c r="F84" i="1"/>
  <c r="AH9" i="1"/>
  <c r="F69" i="1"/>
  <c r="F70" i="1"/>
  <c r="AH8" i="1"/>
  <c r="F55" i="1"/>
  <c r="F56" i="1"/>
  <c r="AH7" i="1"/>
  <c r="F41" i="1"/>
  <c r="F42" i="1"/>
  <c r="AH6" i="1"/>
  <c r="F27" i="1"/>
  <c r="F28" i="1"/>
  <c r="AH5" i="1"/>
  <c r="F13" i="1"/>
  <c r="F14" i="1"/>
  <c r="AH4" i="1"/>
  <c r="C111" i="1"/>
  <c r="C112" i="1"/>
  <c r="AG11" i="1"/>
  <c r="C97" i="1"/>
  <c r="C98" i="1"/>
  <c r="AG10" i="1"/>
  <c r="C83" i="1"/>
  <c r="C84" i="1"/>
  <c r="AG9" i="1"/>
  <c r="C69" i="1"/>
  <c r="C70" i="1"/>
  <c r="AG8" i="1"/>
  <c r="C55" i="1"/>
  <c r="C56" i="1"/>
  <c r="AG7" i="1"/>
  <c r="C41" i="1"/>
  <c r="C42" i="1"/>
  <c r="AG6" i="1"/>
  <c r="C27" i="1"/>
  <c r="C28" i="1"/>
  <c r="AG5" i="1"/>
  <c r="C13" i="1"/>
  <c r="C14" i="1"/>
  <c r="AG4" i="1"/>
  <c r="R97" i="1"/>
  <c r="R98" i="1"/>
  <c r="R111" i="1"/>
  <c r="R112" i="1"/>
  <c r="AC11" i="1"/>
  <c r="AC10" i="1"/>
  <c r="R83" i="1"/>
  <c r="R84" i="1"/>
  <c r="AC9" i="1"/>
  <c r="R69" i="1"/>
  <c r="R70" i="1"/>
  <c r="AC8" i="1"/>
  <c r="R55" i="1"/>
  <c r="R56" i="1"/>
  <c r="AC7" i="1"/>
  <c r="R41" i="1"/>
  <c r="R42" i="1"/>
  <c r="AC6" i="1"/>
  <c r="R27" i="1"/>
  <c r="R28" i="1"/>
  <c r="AC5" i="1"/>
  <c r="R13" i="1"/>
  <c r="R14" i="1"/>
  <c r="AC4" i="1"/>
  <c r="P111" i="1"/>
  <c r="P112" i="1"/>
  <c r="AB11" i="1"/>
  <c r="P97" i="1"/>
  <c r="P98" i="1"/>
  <c r="AB10" i="1"/>
  <c r="P83" i="1"/>
  <c r="P84" i="1"/>
  <c r="AB9" i="1"/>
  <c r="P69" i="1"/>
  <c r="P70" i="1"/>
  <c r="AB8" i="1"/>
  <c r="P55" i="1"/>
  <c r="P56" i="1"/>
  <c r="AB7" i="1"/>
  <c r="P41" i="1"/>
  <c r="P42" i="1"/>
  <c r="AB6" i="1"/>
  <c r="P27" i="1"/>
  <c r="P28" i="1"/>
  <c r="AB5" i="1"/>
  <c r="K111" i="1"/>
  <c r="K112" i="1"/>
  <c r="AA11" i="1"/>
  <c r="K97" i="1"/>
  <c r="K98" i="1"/>
  <c r="AA10" i="1"/>
  <c r="K83" i="1"/>
  <c r="K84" i="1"/>
  <c r="AA9" i="1"/>
  <c r="K69" i="1"/>
  <c r="K70" i="1"/>
  <c r="AA8" i="1"/>
  <c r="K55" i="1"/>
  <c r="K56" i="1"/>
  <c r="AA7" i="1"/>
  <c r="K41" i="1"/>
  <c r="K42" i="1"/>
  <c r="AA6" i="1"/>
  <c r="K28" i="1"/>
  <c r="AA5" i="1"/>
  <c r="I111" i="1"/>
  <c r="I112" i="1"/>
  <c r="Z11" i="1"/>
  <c r="I97" i="1"/>
  <c r="I98" i="1"/>
  <c r="Z10" i="1"/>
  <c r="I83" i="1"/>
  <c r="I84" i="1"/>
  <c r="Z9" i="1"/>
  <c r="I69" i="1"/>
  <c r="I70" i="1"/>
  <c r="Z8" i="1"/>
  <c r="I55" i="1"/>
  <c r="I56" i="1"/>
  <c r="Z7" i="1"/>
  <c r="I41" i="1"/>
  <c r="I42" i="1"/>
  <c r="Z6" i="1"/>
  <c r="I28" i="1"/>
  <c r="Z5" i="1"/>
  <c r="D111" i="1"/>
  <c r="D112" i="1"/>
  <c r="Y11" i="1"/>
  <c r="D97" i="1"/>
  <c r="D98" i="1"/>
  <c r="Y10" i="1"/>
  <c r="D83" i="1"/>
  <c r="D84" i="1"/>
  <c r="Y9" i="1"/>
  <c r="D69" i="1"/>
  <c r="D70" i="1"/>
  <c r="Y8" i="1"/>
  <c r="D55" i="1"/>
  <c r="D56" i="1"/>
  <c r="Y7" i="1"/>
  <c r="D41" i="1"/>
  <c r="D42" i="1"/>
  <c r="Y6" i="1"/>
  <c r="D27" i="1"/>
  <c r="D28" i="1"/>
  <c r="Y5" i="1"/>
  <c r="D13" i="1"/>
  <c r="D14" i="1"/>
  <c r="Y4" i="1"/>
  <c r="B111" i="1"/>
  <c r="B112" i="1"/>
  <c r="X11" i="1"/>
  <c r="S111" i="1"/>
  <c r="S112" i="1"/>
  <c r="S97" i="1"/>
  <c r="L97" i="1"/>
  <c r="E97" i="1"/>
  <c r="B97" i="1"/>
  <c r="B98" i="1"/>
  <c r="X10" i="1"/>
  <c r="B83" i="1"/>
  <c r="B84" i="1"/>
  <c r="X9" i="1"/>
  <c r="B69" i="1"/>
  <c r="B70" i="1"/>
  <c r="X8" i="1"/>
  <c r="B41" i="1"/>
  <c r="B42" i="1"/>
  <c r="X6" i="1"/>
  <c r="B27" i="1"/>
  <c r="B28" i="1"/>
  <c r="X5" i="1"/>
  <c r="P13" i="1"/>
  <c r="P14" i="1"/>
  <c r="AB4" i="1"/>
  <c r="K13" i="1"/>
  <c r="K14" i="1"/>
  <c r="AA4" i="1"/>
  <c r="I13" i="1"/>
  <c r="I14" i="1"/>
  <c r="Z4" i="1"/>
  <c r="B13" i="1"/>
  <c r="B14" i="1"/>
  <c r="X4" i="1"/>
  <c r="S224" i="1"/>
  <c r="S225" i="1"/>
  <c r="L111" i="1"/>
  <c r="L112" i="1"/>
  <c r="E111" i="1"/>
  <c r="E112" i="1"/>
  <c r="L224" i="1"/>
  <c r="L225" i="1"/>
  <c r="E224" i="1"/>
  <c r="E225" i="1"/>
  <c r="S98" i="1"/>
  <c r="L98" i="1"/>
  <c r="E98" i="1"/>
  <c r="S83" i="1"/>
  <c r="S84" i="1"/>
  <c r="L83" i="1"/>
  <c r="L84" i="1"/>
  <c r="E83" i="1"/>
  <c r="E84" i="1"/>
  <c r="S69" i="1"/>
  <c r="S70" i="1"/>
  <c r="L69" i="1"/>
  <c r="L70" i="1"/>
  <c r="E69" i="1"/>
  <c r="E70" i="1"/>
  <c r="S55" i="1"/>
  <c r="S56" i="1"/>
  <c r="L55" i="1"/>
  <c r="L56" i="1"/>
  <c r="E55" i="1"/>
  <c r="E56" i="1"/>
  <c r="S41" i="1"/>
  <c r="S42" i="1"/>
  <c r="L41" i="1"/>
  <c r="L42" i="1"/>
  <c r="E41" i="1"/>
  <c r="E42" i="1"/>
  <c r="S27" i="1"/>
  <c r="S28" i="1"/>
  <c r="L28" i="1"/>
  <c r="E27" i="1"/>
  <c r="E28" i="1"/>
  <c r="S13" i="1"/>
  <c r="S14" i="1"/>
  <c r="L13" i="1"/>
  <c r="L14" i="1"/>
  <c r="E13" i="1"/>
  <c r="E14" i="1"/>
</calcChain>
</file>

<file path=xl/sharedStrings.xml><?xml version="1.0" encoding="utf-8"?>
<sst xmlns="http://schemas.openxmlformats.org/spreadsheetml/2006/main" count="237" uniqueCount="35">
  <si>
    <t>3PC</t>
    <phoneticPr fontId="1" type="noConversion"/>
  </si>
  <si>
    <t>7PC</t>
    <phoneticPr fontId="1" type="noConversion"/>
  </si>
  <si>
    <t>11PC</t>
    <phoneticPr fontId="1" type="noConversion"/>
  </si>
  <si>
    <t>OnlineTime</t>
    <phoneticPr fontId="1" type="noConversion"/>
  </si>
  <si>
    <t>OnlineComm</t>
    <phoneticPr fontId="1" type="noConversion"/>
  </si>
  <si>
    <t>OfflineTime</t>
    <phoneticPr fontId="1" type="noConversion"/>
  </si>
  <si>
    <t>TotalComm</t>
    <phoneticPr fontId="1" type="noConversion"/>
  </si>
  <si>
    <t>Average</t>
    <phoneticPr fontId="1" type="noConversion"/>
  </si>
  <si>
    <t>21PC</t>
    <phoneticPr fontId="1" type="noConversion"/>
  </si>
  <si>
    <t>31PC</t>
    <phoneticPr fontId="1" type="noConversion"/>
  </si>
  <si>
    <t>63PC</t>
    <phoneticPr fontId="1" type="noConversion"/>
  </si>
  <si>
    <t>127PC</t>
    <phoneticPr fontId="1" type="noConversion"/>
  </si>
  <si>
    <t xml:space="preserve"> NetworkA (BatchSize=1)</t>
    <phoneticPr fontId="1" type="noConversion"/>
  </si>
  <si>
    <t xml:space="preserve"> NetworkB (BatchSize=1)</t>
    <phoneticPr fontId="1" type="noConversion"/>
  </si>
  <si>
    <t xml:space="preserve"> NetworkC (BatchSize=1)</t>
    <phoneticPr fontId="1" type="noConversion"/>
  </si>
  <si>
    <t>Round</t>
    <phoneticPr fontId="1" type="noConversion"/>
  </si>
  <si>
    <t>OfflineComm</t>
    <phoneticPr fontId="1" type="noConversion"/>
  </si>
  <si>
    <t>NetworkA</t>
    <phoneticPr fontId="1" type="noConversion"/>
  </si>
  <si>
    <t>NetworkB</t>
    <phoneticPr fontId="1" type="noConversion"/>
  </si>
  <si>
    <t>NetworkC</t>
    <phoneticPr fontId="1" type="noConversion"/>
  </si>
  <si>
    <t>255PC</t>
    <phoneticPr fontId="1" type="noConversion"/>
  </si>
  <si>
    <t>Time(BatchSize=1)</t>
    <phoneticPr fontId="1" type="noConversion"/>
  </si>
  <si>
    <t>(B)OlineTime</t>
    <phoneticPr fontId="1" type="noConversion"/>
  </si>
  <si>
    <t>(D)OfflineTime</t>
    <phoneticPr fontId="1" type="noConversion"/>
  </si>
  <si>
    <t>(I)OlineTime</t>
    <phoneticPr fontId="1" type="noConversion"/>
  </si>
  <si>
    <t>(K)OfflineTime</t>
    <phoneticPr fontId="1" type="noConversion"/>
  </si>
  <si>
    <t>(P)OlineTime</t>
    <phoneticPr fontId="1" type="noConversion"/>
  </si>
  <si>
    <t>(R)OfflineTime</t>
    <phoneticPr fontId="1" type="noConversion"/>
  </si>
  <si>
    <t>(C)OlineComm</t>
    <phoneticPr fontId="1" type="noConversion"/>
  </si>
  <si>
    <t>(F)TotalComm</t>
    <phoneticPr fontId="1" type="noConversion"/>
  </si>
  <si>
    <t>(J)OlineComm</t>
    <phoneticPr fontId="1" type="noConversion"/>
  </si>
  <si>
    <t>(M)TotalComm</t>
    <phoneticPr fontId="1" type="noConversion"/>
  </si>
  <si>
    <t>(Q)OnlineComm</t>
    <phoneticPr fontId="1" type="noConversion"/>
  </si>
  <si>
    <t>(T)TotalComm</t>
    <phoneticPr fontId="1" type="noConversion"/>
  </si>
  <si>
    <t>Comm(BatchSize=1)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</si>
</sst>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4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AED78-9790-994C-8834-D4FBCCFC7CD1}">
  <dimension ref="A1:AL225"/>
  <sheetViews>
    <sheetView tabSelected="1" topLeftCell="W1" zoomScale="132" workbookViewId="0">
      <selection activeCell="V114" sqref="V114:AL124"/>
    </sheetView>
  </sheetViews>
  <sheetFormatPr baseColWidth="10" defaultRowHeight="16"/>
  <cols>
    <col min="24" max="24" width="12" customWidth="1"/>
    <col min="26" max="26" width="11.83203125" customWidth="1"/>
  </cols>
  <sheetData>
    <row r="1" spans="1:38" ht="32" customHeight="1">
      <c r="A1" s="3" t="s">
        <v>12</v>
      </c>
      <c r="B1" s="3"/>
      <c r="C1" s="3"/>
      <c r="D1" s="3"/>
      <c r="E1" s="3"/>
      <c r="F1" s="3"/>
      <c r="H1" s="3" t="s">
        <v>13</v>
      </c>
      <c r="I1" s="3"/>
      <c r="J1" s="3"/>
      <c r="K1" s="3"/>
      <c r="L1" s="3"/>
      <c r="M1" s="3"/>
      <c r="O1" s="3" t="s">
        <v>14</v>
      </c>
      <c r="P1" s="3"/>
      <c r="Q1" s="3"/>
      <c r="R1" s="3"/>
      <c r="S1" s="3"/>
      <c r="T1" s="3"/>
      <c r="W1" s="3" t="s">
        <v>21</v>
      </c>
      <c r="X1" s="4"/>
      <c r="Y1" s="4"/>
      <c r="Z1" s="4"/>
      <c r="AA1" s="4"/>
      <c r="AB1" s="4"/>
      <c r="AC1" s="4"/>
      <c r="AF1" s="3" t="s">
        <v>34</v>
      </c>
      <c r="AG1" s="4"/>
      <c r="AH1" s="4"/>
      <c r="AI1" s="4"/>
      <c r="AJ1" s="4"/>
      <c r="AK1" s="4"/>
      <c r="AL1" s="4"/>
    </row>
    <row r="2" spans="1:38">
      <c r="A2" t="s">
        <v>0</v>
      </c>
      <c r="B2" t="s">
        <v>3</v>
      </c>
      <c r="C2" t="s">
        <v>4</v>
      </c>
      <c r="D2" t="s">
        <v>5</v>
      </c>
      <c r="E2" t="s">
        <v>16</v>
      </c>
      <c r="F2" t="s">
        <v>6</v>
      </c>
      <c r="H2" t="s">
        <v>0</v>
      </c>
      <c r="I2" t="s">
        <v>3</v>
      </c>
      <c r="J2" t="s">
        <v>4</v>
      </c>
      <c r="K2" t="s">
        <v>5</v>
      </c>
      <c r="L2" t="s">
        <v>16</v>
      </c>
      <c r="M2" t="s">
        <v>6</v>
      </c>
      <c r="O2" t="s">
        <v>0</v>
      </c>
      <c r="P2" t="s">
        <v>3</v>
      </c>
      <c r="Q2" t="s">
        <v>4</v>
      </c>
      <c r="R2" t="s">
        <v>5</v>
      </c>
      <c r="S2" t="s">
        <v>16</v>
      </c>
      <c r="T2" t="s">
        <v>6</v>
      </c>
      <c r="X2" s="4" t="s">
        <v>17</v>
      </c>
      <c r="Y2" s="4"/>
      <c r="Z2" s="4" t="s">
        <v>18</v>
      </c>
      <c r="AA2" s="4"/>
      <c r="AB2" s="4" t="s">
        <v>19</v>
      </c>
      <c r="AC2" s="4"/>
      <c r="AG2" s="4" t="s">
        <v>17</v>
      </c>
      <c r="AH2" s="4"/>
      <c r="AI2" s="4" t="s">
        <v>18</v>
      </c>
      <c r="AJ2" s="4"/>
      <c r="AK2" s="4" t="s">
        <v>19</v>
      </c>
      <c r="AL2" s="4"/>
    </row>
    <row r="3" spans="1:38">
      <c r="B3">
        <v>0.37046299999999999</v>
      </c>
      <c r="C3">
        <v>4.7498699999999998E-2</v>
      </c>
      <c r="D3">
        <v>0.24465700000000001</v>
      </c>
      <c r="E3">
        <v>0.31942399999999999</v>
      </c>
      <c r="F3">
        <v>0.366923</v>
      </c>
      <c r="I3">
        <v>0.387907</v>
      </c>
      <c r="J3">
        <v>0.200213</v>
      </c>
      <c r="K3">
        <v>0.39519199999999999</v>
      </c>
      <c r="L3">
        <v>1.3397600000000001</v>
      </c>
      <c r="M3">
        <v>1.5399700000000001</v>
      </c>
      <c r="P3">
        <v>1.2207699999999999</v>
      </c>
      <c r="Q3">
        <v>1.91981</v>
      </c>
      <c r="R3">
        <v>2.05471</v>
      </c>
      <c r="S3">
        <v>12.8056</v>
      </c>
      <c r="T3">
        <v>14.7254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G3" t="s">
        <v>28</v>
      </c>
      <c r="AH3" t="s">
        <v>29</v>
      </c>
      <c r="AI3" t="s">
        <v>30</v>
      </c>
      <c r="AJ3" t="s">
        <v>31</v>
      </c>
      <c r="AK3" t="s">
        <v>32</v>
      </c>
      <c r="AL3" t="s">
        <v>33</v>
      </c>
    </row>
    <row r="4" spans="1:38">
      <c r="B4">
        <v>0.369392</v>
      </c>
      <c r="C4">
        <v>4.7498699999999998E-2</v>
      </c>
      <c r="D4">
        <v>0.24395600000000001</v>
      </c>
      <c r="E4">
        <v>0.31942399999999999</v>
      </c>
      <c r="F4">
        <v>0.366923</v>
      </c>
      <c r="I4">
        <v>0.38399699999999998</v>
      </c>
      <c r="J4">
        <v>0.200213</v>
      </c>
      <c r="K4">
        <v>0.390876</v>
      </c>
      <c r="L4">
        <v>1.3397600000000001</v>
      </c>
      <c r="M4">
        <v>1.5399700000000001</v>
      </c>
      <c r="P4">
        <v>1.2667299999999999</v>
      </c>
      <c r="Q4">
        <v>1.91981</v>
      </c>
      <c r="R4">
        <v>2.6579799999999998</v>
      </c>
      <c r="S4">
        <v>12.8056</v>
      </c>
      <c r="T4">
        <v>14.7254</v>
      </c>
      <c r="V4">
        <v>14</v>
      </c>
      <c r="W4" t="s">
        <v>0</v>
      </c>
      <c r="X4">
        <f>B14</f>
        <v>0.37</v>
      </c>
      <c r="Y4">
        <f>D14</f>
        <v>0.24399999999999999</v>
      </c>
      <c r="Z4">
        <f>I14</f>
        <v>0.38700000000000001</v>
      </c>
      <c r="AA4">
        <f>K14</f>
        <v>0.39200000000000002</v>
      </c>
      <c r="AB4">
        <f>P14</f>
        <v>1.222</v>
      </c>
      <c r="AC4">
        <f>R14</f>
        <v>2.1890000000000001</v>
      </c>
      <c r="AE4">
        <v>14</v>
      </c>
      <c r="AF4" t="s">
        <v>0</v>
      </c>
      <c r="AG4">
        <f>C14</f>
        <v>4.7E-2</v>
      </c>
      <c r="AH4">
        <f>F14</f>
        <v>0.36699999999999999</v>
      </c>
      <c r="AI4">
        <f>J14</f>
        <v>0.2</v>
      </c>
      <c r="AJ4">
        <f>M14</f>
        <v>1.54</v>
      </c>
      <c r="AK4">
        <f>Q14</f>
        <v>1.92</v>
      </c>
      <c r="AL4">
        <f>T14</f>
        <v>14.725</v>
      </c>
    </row>
    <row r="5" spans="1:38">
      <c r="B5">
        <v>0.36942199999999997</v>
      </c>
      <c r="C5">
        <v>4.7498699999999998E-2</v>
      </c>
      <c r="D5">
        <v>0.243893</v>
      </c>
      <c r="E5">
        <v>0.31942399999999999</v>
      </c>
      <c r="F5">
        <v>0.366923</v>
      </c>
      <c r="I5">
        <v>0.387544</v>
      </c>
      <c r="J5">
        <v>0.200213</v>
      </c>
      <c r="K5">
        <v>0.39455200000000001</v>
      </c>
      <c r="L5">
        <v>1.3397600000000001</v>
      </c>
      <c r="M5">
        <v>1.5399700000000001</v>
      </c>
      <c r="P5">
        <v>1.1833800000000001</v>
      </c>
      <c r="Q5">
        <v>1.91981</v>
      </c>
      <c r="R5">
        <v>2.1110699999999998</v>
      </c>
      <c r="S5">
        <v>12.8056</v>
      </c>
      <c r="T5">
        <v>14.7254</v>
      </c>
      <c r="V5">
        <v>28</v>
      </c>
      <c r="W5" t="s">
        <v>1</v>
      </c>
      <c r="X5">
        <f>B28</f>
        <v>0.373</v>
      </c>
      <c r="Y5">
        <f>D28</f>
        <v>0.21299999999999999</v>
      </c>
      <c r="Z5">
        <f>I28</f>
        <v>0.40400000000000003</v>
      </c>
      <c r="AA5">
        <f>K28</f>
        <v>0.57599999999999996</v>
      </c>
      <c r="AB5">
        <f>P28</f>
        <v>1.327</v>
      </c>
      <c r="AC5">
        <f>R28</f>
        <v>2.7679999999999998</v>
      </c>
      <c r="AE5">
        <v>28</v>
      </c>
      <c r="AF5" t="s">
        <v>1</v>
      </c>
      <c r="AG5">
        <f>C28</f>
        <v>6.0999999999999999E-2</v>
      </c>
      <c r="AH5">
        <f>F28</f>
        <v>0.46400000000000002</v>
      </c>
      <c r="AI5">
        <f>J28</f>
        <v>0.25700000000000001</v>
      </c>
      <c r="AJ5">
        <f>M28</f>
        <v>1.9470000000000001</v>
      </c>
      <c r="AK5">
        <f>Q28</f>
        <v>2.4660000000000002</v>
      </c>
      <c r="AL5">
        <f>T28</f>
        <v>18.62</v>
      </c>
    </row>
    <row r="6" spans="1:38">
      <c r="B6">
        <v>0.36983700000000003</v>
      </c>
      <c r="C6">
        <v>4.7498699999999998E-2</v>
      </c>
      <c r="D6">
        <v>0.245169</v>
      </c>
      <c r="E6">
        <v>0.31942399999999999</v>
      </c>
      <c r="F6">
        <v>0.366923</v>
      </c>
      <c r="I6">
        <v>0.387984</v>
      </c>
      <c r="J6">
        <v>0.200213</v>
      </c>
      <c r="K6">
        <v>0.39343099999999998</v>
      </c>
      <c r="L6">
        <v>1.3397600000000001</v>
      </c>
      <c r="M6">
        <v>1.5399700000000001</v>
      </c>
      <c r="P6">
        <v>1.22306</v>
      </c>
      <c r="Q6">
        <v>1.91981</v>
      </c>
      <c r="R6">
        <v>2.0634800000000002</v>
      </c>
      <c r="S6">
        <v>12.8056</v>
      </c>
      <c r="T6">
        <v>14.7254</v>
      </c>
      <c r="V6">
        <v>42</v>
      </c>
      <c r="W6" t="s">
        <v>2</v>
      </c>
      <c r="X6">
        <f>B42</f>
        <v>0.376</v>
      </c>
      <c r="Y6">
        <f>D42</f>
        <v>0.216</v>
      </c>
      <c r="Z6">
        <f>I42</f>
        <v>0.41</v>
      </c>
      <c r="AA6">
        <f>K42</f>
        <v>0.41399999999999998</v>
      </c>
      <c r="AB6">
        <f>P42</f>
        <v>1.3460000000000001</v>
      </c>
      <c r="AC6">
        <f>R42</f>
        <v>2.7770000000000001</v>
      </c>
      <c r="AE6">
        <v>42</v>
      </c>
      <c r="AF6" t="s">
        <v>2</v>
      </c>
      <c r="AG6">
        <f>C42</f>
        <v>6.5000000000000002E-2</v>
      </c>
      <c r="AH6">
        <f>F42</f>
        <v>0.49</v>
      </c>
      <c r="AI6">
        <f>J42</f>
        <v>0.27300000000000002</v>
      </c>
      <c r="AJ6">
        <f>M42</f>
        <v>2.056</v>
      </c>
      <c r="AK6">
        <f>Q42</f>
        <v>2.6150000000000002</v>
      </c>
      <c r="AL6">
        <f>T42</f>
        <v>19.658000000000001</v>
      </c>
    </row>
    <row r="7" spans="1:38">
      <c r="B7">
        <v>0.370278</v>
      </c>
      <c r="C7">
        <v>4.7498699999999998E-2</v>
      </c>
      <c r="D7">
        <v>0.24160100000000001</v>
      </c>
      <c r="E7">
        <v>0.31942399999999999</v>
      </c>
      <c r="F7">
        <v>0.366923</v>
      </c>
      <c r="I7">
        <v>0.38366400000000001</v>
      </c>
      <c r="J7">
        <v>0.200213</v>
      </c>
      <c r="K7">
        <v>0.39094400000000001</v>
      </c>
      <c r="L7">
        <v>1.3397600000000001</v>
      </c>
      <c r="M7">
        <v>1.5399700000000001</v>
      </c>
      <c r="P7">
        <v>1.2287300000000001</v>
      </c>
      <c r="Q7">
        <v>1.91981</v>
      </c>
      <c r="R7">
        <v>2.0987</v>
      </c>
      <c r="S7">
        <v>12.8056</v>
      </c>
      <c r="T7">
        <v>14.7254</v>
      </c>
      <c r="V7">
        <v>56</v>
      </c>
      <c r="W7" t="s">
        <v>8</v>
      </c>
      <c r="X7">
        <f>B56</f>
        <v>0.38600000000000001</v>
      </c>
      <c r="Y7">
        <f>D56</f>
        <v>0.23300000000000001</v>
      </c>
      <c r="Z7">
        <f>I56</f>
        <v>0.44400000000000001</v>
      </c>
      <c r="AA7">
        <f>K56</f>
        <v>0.56999999999999995</v>
      </c>
      <c r="AB7">
        <f>P56</f>
        <v>1.718</v>
      </c>
      <c r="AC7">
        <f>R56</f>
        <v>4.8120000000000003</v>
      </c>
      <c r="AE7">
        <v>56</v>
      </c>
      <c r="AF7" t="s">
        <v>8</v>
      </c>
      <c r="AG7">
        <f>C56</f>
        <v>6.8000000000000005E-2</v>
      </c>
      <c r="AH7">
        <f>F56</f>
        <v>0.51100000000000001</v>
      </c>
      <c r="AI7">
        <f>J56</f>
        <v>0.28599999999999998</v>
      </c>
      <c r="AJ7">
        <f>M56</f>
        <v>2.1459999999999999</v>
      </c>
      <c r="AK7">
        <f>Q56</f>
        <v>2.738</v>
      </c>
      <c r="AL7">
        <f>T56</f>
        <v>20.515000000000001</v>
      </c>
    </row>
    <row r="8" spans="1:38">
      <c r="B8">
        <v>0.36929499999999998</v>
      </c>
      <c r="C8">
        <v>4.7498699999999998E-2</v>
      </c>
      <c r="D8">
        <v>0.24237600000000001</v>
      </c>
      <c r="E8">
        <v>0.31942399999999999</v>
      </c>
      <c r="F8">
        <v>0.366923</v>
      </c>
      <c r="I8">
        <v>0.388625</v>
      </c>
      <c r="J8">
        <v>0.200213</v>
      </c>
      <c r="K8">
        <v>0.39493499999999998</v>
      </c>
      <c r="L8">
        <v>1.3397600000000001</v>
      </c>
      <c r="M8">
        <v>1.5399700000000001</v>
      </c>
      <c r="P8">
        <v>1.1833100000000001</v>
      </c>
      <c r="Q8">
        <v>1.91981</v>
      </c>
      <c r="R8">
        <v>2.1684600000000001</v>
      </c>
      <c r="S8">
        <v>12.8056</v>
      </c>
      <c r="T8">
        <v>14.7254</v>
      </c>
      <c r="V8">
        <v>70</v>
      </c>
      <c r="W8" t="s">
        <v>9</v>
      </c>
      <c r="X8">
        <f>B70</f>
        <v>0.39800000000000002</v>
      </c>
      <c r="Y8">
        <f>D70</f>
        <v>0.26800000000000002</v>
      </c>
      <c r="Z8">
        <f>I70</f>
        <v>0.47799999999999998</v>
      </c>
      <c r="AA8">
        <f>K70</f>
        <v>0.63100000000000001</v>
      </c>
      <c r="AB8">
        <f>P70</f>
        <v>2.0270000000000001</v>
      </c>
      <c r="AC8">
        <f>R70</f>
        <v>6.65</v>
      </c>
      <c r="AE8">
        <v>70</v>
      </c>
      <c r="AF8" t="s">
        <v>9</v>
      </c>
      <c r="AG8">
        <f>C70</f>
        <v>6.9000000000000006E-2</v>
      </c>
      <c r="AH8">
        <f>F70</f>
        <v>0.51900000000000002</v>
      </c>
      <c r="AI8">
        <f>J70</f>
        <v>0.29099999999999998</v>
      </c>
      <c r="AJ8">
        <f>M70</f>
        <v>2.177</v>
      </c>
      <c r="AK8">
        <f>Q70</f>
        <v>2.782</v>
      </c>
      <c r="AL8">
        <f>T70</f>
        <v>20.817</v>
      </c>
    </row>
    <row r="9" spans="1:38">
      <c r="B9">
        <v>0.37008099999999999</v>
      </c>
      <c r="C9">
        <v>4.7498699999999998E-2</v>
      </c>
      <c r="D9">
        <v>0.24474499999999999</v>
      </c>
      <c r="E9">
        <v>0.31942399999999999</v>
      </c>
      <c r="F9">
        <v>0.366923</v>
      </c>
      <c r="I9">
        <v>0.38653900000000002</v>
      </c>
      <c r="J9">
        <v>0.200213</v>
      </c>
      <c r="K9">
        <v>0.38957700000000001</v>
      </c>
      <c r="L9">
        <v>1.3397600000000001</v>
      </c>
      <c r="M9">
        <v>1.5399700000000001</v>
      </c>
      <c r="P9">
        <v>1.22285</v>
      </c>
      <c r="Q9">
        <v>1.91981</v>
      </c>
      <c r="R9">
        <v>2.0345300000000002</v>
      </c>
      <c r="S9">
        <v>12.8056</v>
      </c>
      <c r="T9">
        <v>14.7254</v>
      </c>
      <c r="V9">
        <v>84</v>
      </c>
      <c r="W9" t="s">
        <v>10</v>
      </c>
      <c r="X9">
        <f>B84</f>
        <v>0.47799999999999998</v>
      </c>
      <c r="Y9">
        <f>D84</f>
        <v>0.52</v>
      </c>
      <c r="Z9">
        <f>I84</f>
        <v>0.68</v>
      </c>
      <c r="AA9">
        <f>K84</f>
        <v>1.885</v>
      </c>
      <c r="AB9">
        <f>P84</f>
        <v>4.5730000000000004</v>
      </c>
      <c r="AC9">
        <f>R84</f>
        <v>10.69</v>
      </c>
      <c r="AE9">
        <v>84</v>
      </c>
      <c r="AF9" t="s">
        <v>10</v>
      </c>
      <c r="AG9">
        <f>C84</f>
        <v>7.0000000000000007E-2</v>
      </c>
      <c r="AH9">
        <f>F84</f>
        <v>0.52700000000000002</v>
      </c>
      <c r="AI9">
        <f>J84</f>
        <v>0.29599999999999999</v>
      </c>
      <c r="AJ9">
        <f>M84</f>
        <v>2.2109999999999999</v>
      </c>
      <c r="AK9">
        <f>Q84</f>
        <v>2.8290000000000002</v>
      </c>
      <c r="AL9">
        <f>T84</f>
        <v>21.138999999999999</v>
      </c>
    </row>
    <row r="10" spans="1:38">
      <c r="B10">
        <v>0.36991299999999999</v>
      </c>
      <c r="C10">
        <v>4.7498699999999998E-2</v>
      </c>
      <c r="D10">
        <v>0.24371399999999999</v>
      </c>
      <c r="E10">
        <v>0.31942399999999999</v>
      </c>
      <c r="F10">
        <v>0.366923</v>
      </c>
      <c r="I10">
        <v>0.38869399999999998</v>
      </c>
      <c r="J10">
        <v>0.200213</v>
      </c>
      <c r="K10">
        <v>0.38969199999999998</v>
      </c>
      <c r="L10">
        <v>1.3397600000000001</v>
      </c>
      <c r="M10">
        <v>1.5399700000000001</v>
      </c>
      <c r="P10">
        <v>1.1898500000000001</v>
      </c>
      <c r="Q10">
        <v>1.91981</v>
      </c>
      <c r="R10">
        <v>2.0996899999999998</v>
      </c>
      <c r="S10">
        <v>12.8056</v>
      </c>
      <c r="T10">
        <v>14.7254</v>
      </c>
      <c r="V10">
        <v>98</v>
      </c>
      <c r="W10" t="s">
        <v>11</v>
      </c>
      <c r="X10" t="e">
        <f>B98</f>
        <v>#DIV/0!</v>
      </c>
      <c r="Y10" t="e">
        <f>D98</f>
        <v>#DIV/0!</v>
      </c>
      <c r="Z10" t="e">
        <f>I98</f>
        <v>#DIV/0!</v>
      </c>
      <c r="AA10" t="e">
        <f>K98</f>
        <v>#DIV/0!</v>
      </c>
      <c r="AB10" t="e">
        <f>P98</f>
        <v>#DIV/0!</v>
      </c>
      <c r="AC10" t="e">
        <f>R98</f>
        <v>#DIV/0!</v>
      </c>
      <c r="AE10">
        <v>98</v>
      </c>
      <c r="AF10" t="s">
        <v>11</v>
      </c>
      <c r="AG10" t="e">
        <f>C98</f>
        <v>#DIV/0!</v>
      </c>
      <c r="AH10" t="e">
        <f>F98</f>
        <v>#DIV/0!</v>
      </c>
      <c r="AI10" t="e">
        <f>J98</f>
        <v>#DIV/0!</v>
      </c>
      <c r="AJ10" t="e">
        <f>M98</f>
        <v>#DIV/0!</v>
      </c>
      <c r="AK10" t="e">
        <f>Q98</f>
        <v>#DIV/0!</v>
      </c>
      <c r="AL10" t="e">
        <f>T98</f>
        <v>#DIV/0!</v>
      </c>
    </row>
    <row r="11" spans="1:38">
      <c r="B11">
        <v>0.36918400000000001</v>
      </c>
      <c r="C11">
        <v>4.7498699999999998E-2</v>
      </c>
      <c r="D11">
        <v>0.24225099999999999</v>
      </c>
      <c r="E11">
        <v>0.31942399999999999</v>
      </c>
      <c r="F11">
        <v>0.366923</v>
      </c>
      <c r="I11">
        <v>0.38839899999999999</v>
      </c>
      <c r="J11">
        <v>0.200213</v>
      </c>
      <c r="K11">
        <v>0.38764500000000002</v>
      </c>
      <c r="L11">
        <v>1.3397600000000001</v>
      </c>
      <c r="M11">
        <v>1.5399700000000001</v>
      </c>
      <c r="P11">
        <v>1.2748200000000001</v>
      </c>
      <c r="Q11">
        <v>1.91981</v>
      </c>
      <c r="R11">
        <v>2.6320600000000001</v>
      </c>
      <c r="S11">
        <v>12.8056</v>
      </c>
      <c r="T11">
        <v>14.7254</v>
      </c>
      <c r="V11">
        <v>112</v>
      </c>
      <c r="W11" t="s">
        <v>20</v>
      </c>
      <c r="X11" t="e">
        <f>B112</f>
        <v>#DIV/0!</v>
      </c>
      <c r="Y11" t="e">
        <f>D112</f>
        <v>#DIV/0!</v>
      </c>
      <c r="Z11" t="e">
        <f>I112</f>
        <v>#DIV/0!</v>
      </c>
      <c r="AA11" t="e">
        <f>K112</f>
        <v>#DIV/0!</v>
      </c>
      <c r="AB11" t="e">
        <f>P112</f>
        <v>#DIV/0!</v>
      </c>
      <c r="AC11" t="e">
        <f>R112</f>
        <v>#DIV/0!</v>
      </c>
      <c r="AE11">
        <v>112</v>
      </c>
      <c r="AF11" t="s">
        <v>20</v>
      </c>
      <c r="AG11" t="e">
        <f>C112</f>
        <v>#DIV/0!</v>
      </c>
      <c r="AH11" t="e">
        <f>F112</f>
        <v>#DIV/0!</v>
      </c>
      <c r="AI11" t="e">
        <f>J112</f>
        <v>#DIV/0!</v>
      </c>
      <c r="AJ11" t="e">
        <f>M112</f>
        <v>#DIV/0!</v>
      </c>
      <c r="AK11" t="e">
        <f>Q112</f>
        <v>#DIV/0!</v>
      </c>
      <c r="AL11" t="e">
        <f>T112</f>
        <v>#DIV/0!</v>
      </c>
    </row>
    <row r="12" spans="1:38">
      <c r="B12">
        <v>0.36938599999999999</v>
      </c>
      <c r="C12">
        <v>4.7498699999999998E-2</v>
      </c>
      <c r="D12">
        <v>0.24415200000000001</v>
      </c>
      <c r="E12">
        <v>0.31942399999999999</v>
      </c>
      <c r="F12">
        <v>0.366923</v>
      </c>
      <c r="I12">
        <v>0.383934</v>
      </c>
      <c r="J12">
        <v>0.200213</v>
      </c>
      <c r="K12">
        <v>0.39220300000000002</v>
      </c>
      <c r="L12">
        <v>1.3397600000000001</v>
      </c>
      <c r="M12">
        <v>1.5399700000000001</v>
      </c>
      <c r="P12">
        <v>1.23007</v>
      </c>
      <c r="Q12">
        <v>1.91981</v>
      </c>
      <c r="R12">
        <v>1.9657500000000001</v>
      </c>
      <c r="S12">
        <v>12.8056</v>
      </c>
      <c r="T12">
        <v>14.7254</v>
      </c>
    </row>
    <row r="13" spans="1:38">
      <c r="A13" t="s">
        <v>7</v>
      </c>
      <c r="B13">
        <f>AVERAGE(B3:B12)</f>
        <v>0.36972510000000003</v>
      </c>
      <c r="C13">
        <f t="shared" ref="C13:F13" si="0">AVERAGE(C3:C12)</f>
        <v>4.7498699999999998E-2</v>
      </c>
      <c r="D13">
        <f t="shared" si="0"/>
        <v>0.24365140000000002</v>
      </c>
      <c r="E13">
        <f t="shared" si="0"/>
        <v>0.31942400000000004</v>
      </c>
      <c r="F13">
        <f t="shared" si="0"/>
        <v>0.36692299999999994</v>
      </c>
      <c r="H13" t="s">
        <v>7</v>
      </c>
      <c r="I13">
        <f>AVERAGE(I3:I12)</f>
        <v>0.38672869999999998</v>
      </c>
      <c r="J13">
        <f t="shared" ref="J13" si="1">AVERAGE(J3:J12)</f>
        <v>0.20021300000000003</v>
      </c>
      <c r="K13">
        <f t="shared" ref="K13" si="2">AVERAGE(K3:K12)</f>
        <v>0.39190469999999999</v>
      </c>
      <c r="L13">
        <f t="shared" ref="L13" si="3">AVERAGE(L3:L12)</f>
        <v>1.3397600000000001</v>
      </c>
      <c r="M13">
        <f t="shared" ref="M13" si="4">AVERAGE(M3:M12)</f>
        <v>1.5399700000000001</v>
      </c>
      <c r="O13" t="s">
        <v>7</v>
      </c>
      <c r="P13">
        <f>AVERAGE(P3:P12)</f>
        <v>1.2223569999999999</v>
      </c>
      <c r="Q13">
        <f t="shared" ref="Q13" si="5">AVERAGE(Q3:Q12)</f>
        <v>1.9198099999999996</v>
      </c>
      <c r="R13">
        <f t="shared" ref="R13" si="6">AVERAGE(R3:R12)</f>
        <v>2.1886429999999999</v>
      </c>
      <c r="S13">
        <f t="shared" ref="S13" si="7">AVERAGE(S3:S12)</f>
        <v>12.805600000000002</v>
      </c>
      <c r="T13">
        <f t="shared" ref="T13" si="8">AVERAGE(T3:T12)</f>
        <v>14.725400000000004</v>
      </c>
    </row>
    <row r="14" spans="1:38">
      <c r="A14" t="s">
        <v>15</v>
      </c>
      <c r="B14">
        <f>ROUND(B13,3)</f>
        <v>0.37</v>
      </c>
      <c r="C14">
        <f t="shared" ref="C14:F14" si="9">ROUND(C13,3)</f>
        <v>4.7E-2</v>
      </c>
      <c r="D14">
        <f t="shared" si="9"/>
        <v>0.24399999999999999</v>
      </c>
      <c r="E14">
        <f t="shared" si="9"/>
        <v>0.31900000000000001</v>
      </c>
      <c r="F14">
        <f t="shared" si="9"/>
        <v>0.36699999999999999</v>
      </c>
      <c r="H14" s="1" t="s">
        <v>15</v>
      </c>
      <c r="I14">
        <f>ROUND(I13,3)</f>
        <v>0.38700000000000001</v>
      </c>
      <c r="J14">
        <f t="shared" ref="J14:M14" si="10">ROUND(J13,3)</f>
        <v>0.2</v>
      </c>
      <c r="K14">
        <f t="shared" si="10"/>
        <v>0.39200000000000002</v>
      </c>
      <c r="L14">
        <f t="shared" si="10"/>
        <v>1.34</v>
      </c>
      <c r="M14">
        <f t="shared" si="10"/>
        <v>1.54</v>
      </c>
      <c r="O14" t="s">
        <v>15</v>
      </c>
      <c r="P14">
        <f>ROUND(P13,3)</f>
        <v>1.222</v>
      </c>
      <c r="Q14">
        <f t="shared" ref="Q14:T14" si="11">ROUND(Q13,3)</f>
        <v>1.92</v>
      </c>
      <c r="R14">
        <f t="shared" si="11"/>
        <v>2.1890000000000001</v>
      </c>
      <c r="S14">
        <f t="shared" si="11"/>
        <v>12.805999999999999</v>
      </c>
      <c r="T14">
        <f t="shared" si="11"/>
        <v>14.725</v>
      </c>
    </row>
    <row r="15" spans="1:38">
      <c r="H15" s="1"/>
      <c r="I15" s="1"/>
      <c r="J15" s="1"/>
      <c r="K15" s="1"/>
      <c r="L15" s="1"/>
      <c r="M15" s="1"/>
    </row>
    <row r="16" spans="1:38">
      <c r="A16" t="s">
        <v>1</v>
      </c>
      <c r="B16" t="s">
        <v>3</v>
      </c>
      <c r="C16" t="s">
        <v>4</v>
      </c>
      <c r="D16" t="s">
        <v>5</v>
      </c>
      <c r="E16" t="s">
        <v>16</v>
      </c>
      <c r="F16" t="s">
        <v>6</v>
      </c>
      <c r="H16" t="s">
        <v>1</v>
      </c>
      <c r="I16" t="s">
        <v>3</v>
      </c>
      <c r="J16" t="s">
        <v>4</v>
      </c>
      <c r="K16" t="s">
        <v>5</v>
      </c>
      <c r="L16" t="s">
        <v>16</v>
      </c>
      <c r="M16" t="s">
        <v>6</v>
      </c>
      <c r="O16" t="s">
        <v>1</v>
      </c>
      <c r="P16" t="s">
        <v>3</v>
      </c>
      <c r="Q16" t="s">
        <v>4</v>
      </c>
      <c r="R16" t="s">
        <v>5</v>
      </c>
      <c r="S16" t="s">
        <v>16</v>
      </c>
      <c r="T16" t="s">
        <v>6</v>
      </c>
    </row>
    <row r="17" spans="1:20">
      <c r="B17">
        <v>0.37289</v>
      </c>
      <c r="C17">
        <v>6.1069699999999998E-2</v>
      </c>
      <c r="D17">
        <v>0.213473</v>
      </c>
      <c r="E17">
        <v>0.40296700000000002</v>
      </c>
      <c r="F17">
        <v>0.46403699999999998</v>
      </c>
      <c r="I17">
        <v>0.41036899999999998</v>
      </c>
      <c r="J17">
        <v>0.25741700000000001</v>
      </c>
      <c r="K17">
        <v>4.7140599999999999</v>
      </c>
      <c r="L17">
        <v>1.69007</v>
      </c>
      <c r="M17">
        <v>1.9474800000000001</v>
      </c>
      <c r="P17">
        <v>1.3657600000000001</v>
      </c>
      <c r="Q17">
        <v>2.4658199999999999</v>
      </c>
      <c r="R17">
        <v>2.8970500000000001</v>
      </c>
      <c r="S17">
        <v>16.1538</v>
      </c>
      <c r="T17">
        <v>18.619700000000002</v>
      </c>
    </row>
    <row r="18" spans="1:20">
      <c r="B18">
        <v>0.37308599999999997</v>
      </c>
      <c r="C18">
        <v>6.1069699999999998E-2</v>
      </c>
      <c r="D18">
        <v>0.21238199999999999</v>
      </c>
      <c r="E18">
        <v>0.40296700000000002</v>
      </c>
      <c r="F18">
        <v>0.46403699999999998</v>
      </c>
      <c r="I18">
        <v>0.40524500000000002</v>
      </c>
      <c r="J18">
        <v>0.25741700000000001</v>
      </c>
      <c r="K18">
        <v>0.57114600000000004</v>
      </c>
      <c r="L18">
        <v>1.69007</v>
      </c>
      <c r="M18">
        <v>1.9474800000000001</v>
      </c>
      <c r="P18">
        <v>1.34972</v>
      </c>
      <c r="Q18">
        <v>2.4658199999999999</v>
      </c>
      <c r="R18">
        <v>2.9382100000000002</v>
      </c>
      <c r="S18">
        <v>16.1538</v>
      </c>
      <c r="T18">
        <v>18.619700000000002</v>
      </c>
    </row>
    <row r="19" spans="1:20">
      <c r="B19">
        <v>0.374251</v>
      </c>
      <c r="C19">
        <v>6.1069699999999998E-2</v>
      </c>
      <c r="D19">
        <v>0.212644</v>
      </c>
      <c r="E19">
        <v>0.40296700000000002</v>
      </c>
      <c r="F19">
        <v>0.46403699999999998</v>
      </c>
      <c r="I19">
        <v>0.40900799999999998</v>
      </c>
      <c r="J19">
        <v>0.25741700000000001</v>
      </c>
      <c r="K19">
        <v>0.56796999999999997</v>
      </c>
      <c r="L19">
        <v>1.69007</v>
      </c>
      <c r="M19">
        <v>1.9474800000000001</v>
      </c>
      <c r="P19">
        <v>1.3450599999999999</v>
      </c>
      <c r="Q19">
        <v>2.4658199999999999</v>
      </c>
      <c r="R19">
        <v>2.89669</v>
      </c>
      <c r="S19">
        <v>16.1538</v>
      </c>
      <c r="T19">
        <v>18.619700000000002</v>
      </c>
    </row>
    <row r="20" spans="1:20">
      <c r="B20">
        <v>0.37501600000000002</v>
      </c>
      <c r="C20">
        <v>6.1069699999999998E-2</v>
      </c>
      <c r="D20">
        <v>0.212755</v>
      </c>
      <c r="E20">
        <v>0.40296700000000002</v>
      </c>
      <c r="F20">
        <v>0.46403699999999998</v>
      </c>
      <c r="I20">
        <v>0.40890599999999999</v>
      </c>
      <c r="J20">
        <v>0.25741700000000001</v>
      </c>
      <c r="K20">
        <v>0.57311900000000005</v>
      </c>
      <c r="L20">
        <v>1.69007</v>
      </c>
      <c r="M20">
        <v>1.9474800000000001</v>
      </c>
      <c r="P20">
        <v>1.2967299999999999</v>
      </c>
      <c r="Q20">
        <v>2.4658199999999999</v>
      </c>
      <c r="R20">
        <v>2.6932</v>
      </c>
      <c r="S20">
        <v>16.1538</v>
      </c>
      <c r="T20">
        <v>18.619700000000002</v>
      </c>
    </row>
    <row r="21" spans="1:20">
      <c r="B21">
        <v>0.372973</v>
      </c>
      <c r="C21">
        <v>6.1069699999999998E-2</v>
      </c>
      <c r="D21">
        <v>0.215031</v>
      </c>
      <c r="E21">
        <v>0.40296700000000002</v>
      </c>
      <c r="F21">
        <v>0.46403699999999998</v>
      </c>
      <c r="I21">
        <v>0.41064000000000001</v>
      </c>
      <c r="J21">
        <v>0.25741700000000001</v>
      </c>
      <c r="K21">
        <v>0.56615400000000005</v>
      </c>
      <c r="L21">
        <v>1.69007</v>
      </c>
      <c r="M21">
        <v>1.9474800000000001</v>
      </c>
      <c r="P21">
        <v>1.33952</v>
      </c>
      <c r="Q21">
        <v>2.4658199999999999</v>
      </c>
      <c r="R21">
        <v>2.8090700000000002</v>
      </c>
      <c r="S21">
        <v>16.1538</v>
      </c>
      <c r="T21">
        <v>18.619700000000002</v>
      </c>
    </row>
    <row r="22" spans="1:20">
      <c r="B22">
        <v>0.37372100000000003</v>
      </c>
      <c r="C22">
        <v>6.1069699999999998E-2</v>
      </c>
      <c r="D22">
        <v>0.21443599999999999</v>
      </c>
      <c r="E22">
        <v>0.40296700000000002</v>
      </c>
      <c r="F22">
        <v>0.46403699999999998</v>
      </c>
      <c r="I22">
        <v>0.40748899999999999</v>
      </c>
      <c r="J22">
        <v>0.25741700000000001</v>
      </c>
      <c r="K22">
        <v>0.57278700000000005</v>
      </c>
      <c r="L22">
        <v>1.69007</v>
      </c>
      <c r="M22">
        <v>1.9474800000000001</v>
      </c>
      <c r="P22">
        <v>1.27515</v>
      </c>
      <c r="Q22">
        <v>2.4658199999999999</v>
      </c>
      <c r="R22">
        <v>2.5049399999999999</v>
      </c>
      <c r="S22">
        <v>16.1538</v>
      </c>
      <c r="T22">
        <v>18.619700000000002</v>
      </c>
    </row>
    <row r="23" spans="1:20">
      <c r="B23">
        <v>0.373917</v>
      </c>
      <c r="C23">
        <v>6.1069699999999998E-2</v>
      </c>
      <c r="D23">
        <v>0.212119</v>
      </c>
      <c r="E23">
        <v>0.40296700000000002</v>
      </c>
      <c r="F23">
        <v>0.46403699999999998</v>
      </c>
      <c r="I23">
        <v>0.40725699999999998</v>
      </c>
      <c r="J23">
        <v>0.25741700000000001</v>
      </c>
      <c r="K23">
        <v>0.56785099999999999</v>
      </c>
      <c r="L23">
        <v>1.69007</v>
      </c>
      <c r="M23">
        <v>1.9474800000000001</v>
      </c>
      <c r="P23">
        <v>1.3371</v>
      </c>
      <c r="Q23">
        <v>2.4658199999999999</v>
      </c>
      <c r="R23">
        <v>2.6032099999999998</v>
      </c>
      <c r="S23">
        <v>16.1538</v>
      </c>
      <c r="T23">
        <v>18.619700000000002</v>
      </c>
    </row>
    <row r="24" spans="1:20">
      <c r="B24">
        <v>0.373114</v>
      </c>
      <c r="C24">
        <v>6.1069699999999998E-2</v>
      </c>
      <c r="D24">
        <v>0.21279300000000001</v>
      </c>
      <c r="E24">
        <v>0.40296700000000002</v>
      </c>
      <c r="F24">
        <v>0.46403699999999998</v>
      </c>
      <c r="I24">
        <v>0.40789999999999998</v>
      </c>
      <c r="J24">
        <v>0.25741700000000001</v>
      </c>
      <c r="K24">
        <v>0.66125</v>
      </c>
      <c r="L24">
        <v>1.69007</v>
      </c>
      <c r="M24">
        <v>1.9474800000000001</v>
      </c>
      <c r="P24">
        <v>1.3164100000000001</v>
      </c>
      <c r="Q24">
        <v>2.4658199999999999</v>
      </c>
      <c r="R24">
        <v>2.67076</v>
      </c>
      <c r="S24">
        <v>16.1538</v>
      </c>
      <c r="T24">
        <v>18.619700000000002</v>
      </c>
    </row>
    <row r="25" spans="1:20">
      <c r="B25">
        <v>0.37338199999999999</v>
      </c>
      <c r="C25">
        <v>6.1069699999999998E-2</v>
      </c>
      <c r="D25">
        <v>0.213669</v>
      </c>
      <c r="E25">
        <v>0.40296700000000002</v>
      </c>
      <c r="F25">
        <v>0.46403699999999998</v>
      </c>
      <c r="I25">
        <v>0.40908800000000001</v>
      </c>
      <c r="J25">
        <v>0.25741700000000001</v>
      </c>
      <c r="K25">
        <v>0.56949300000000003</v>
      </c>
      <c r="L25">
        <v>1.69007</v>
      </c>
      <c r="M25">
        <v>1.9474800000000001</v>
      </c>
      <c r="P25">
        <v>1.2931600000000001</v>
      </c>
      <c r="Q25">
        <v>2.4658199999999999</v>
      </c>
      <c r="R25">
        <v>2.7496</v>
      </c>
      <c r="S25">
        <v>16.1538</v>
      </c>
      <c r="T25">
        <v>18.619700000000002</v>
      </c>
    </row>
    <row r="26" spans="1:20">
      <c r="B26">
        <v>0.37189299999999997</v>
      </c>
      <c r="C26">
        <v>6.1069699999999998E-2</v>
      </c>
      <c r="D26">
        <v>0.21482499999999999</v>
      </c>
      <c r="E26">
        <v>0.40296700000000002</v>
      </c>
      <c r="F26">
        <v>0.46403699999999998</v>
      </c>
      <c r="I26">
        <v>0.41088999999999998</v>
      </c>
      <c r="J26">
        <v>0.25741700000000001</v>
      </c>
      <c r="K26">
        <v>0.56362199999999996</v>
      </c>
      <c r="L26">
        <v>1.69007</v>
      </c>
      <c r="M26">
        <v>1.9474800000000001</v>
      </c>
      <c r="P26">
        <v>1.3537300000000001</v>
      </c>
      <c r="Q26">
        <v>2.4658199999999999</v>
      </c>
      <c r="R26">
        <v>2.9168400000000001</v>
      </c>
      <c r="S26">
        <v>16.1538</v>
      </c>
      <c r="T26">
        <v>18.619700000000002</v>
      </c>
    </row>
    <row r="27" spans="1:20">
      <c r="A27" t="s">
        <v>7</v>
      </c>
      <c r="B27">
        <f>AVERAGE(B17:B26)</f>
        <v>0.37342430000000004</v>
      </c>
      <c r="C27">
        <f t="shared" ref="C27" si="12">AVERAGE(C17:C26)</f>
        <v>6.1069699999999991E-2</v>
      </c>
      <c r="D27">
        <f t="shared" ref="D27" si="13">AVERAGE(D17:D26)</f>
        <v>0.21341269999999998</v>
      </c>
      <c r="E27">
        <f t="shared" ref="E27" si="14">AVERAGE(E17:E26)</f>
        <v>0.40296699999999996</v>
      </c>
      <c r="F27">
        <f t="shared" ref="F27" si="15">AVERAGE(F17:F26)</f>
        <v>0.46403699999999998</v>
      </c>
      <c r="H27" t="s">
        <v>7</v>
      </c>
      <c r="I27">
        <v>0.404449</v>
      </c>
      <c r="J27">
        <v>0.25741700000000001</v>
      </c>
      <c r="K27">
        <v>0.57639499999999999</v>
      </c>
      <c r="L27">
        <v>1.69007</v>
      </c>
      <c r="M27">
        <v>1.9474800000000001</v>
      </c>
      <c r="O27" t="s">
        <v>7</v>
      </c>
      <c r="P27">
        <f>AVERAGE(P17:P26)</f>
        <v>1.3272340000000002</v>
      </c>
      <c r="Q27">
        <f t="shared" ref="Q27" si="16">AVERAGE(Q17:Q26)</f>
        <v>2.4658200000000003</v>
      </c>
      <c r="R27">
        <f t="shared" ref="R27" si="17">AVERAGE(R17:R26)</f>
        <v>2.767957</v>
      </c>
      <c r="S27">
        <f t="shared" ref="S27" si="18">AVERAGE(S17:S26)</f>
        <v>16.153799999999997</v>
      </c>
      <c r="T27">
        <f t="shared" ref="T27" si="19">AVERAGE(T17:T26)</f>
        <v>18.619699999999998</v>
      </c>
    </row>
    <row r="28" spans="1:20">
      <c r="A28" t="s">
        <v>15</v>
      </c>
      <c r="B28">
        <f>ROUND(B27,3)</f>
        <v>0.373</v>
      </c>
      <c r="C28">
        <f t="shared" ref="C28:F28" si="20">ROUND(C27,3)</f>
        <v>6.0999999999999999E-2</v>
      </c>
      <c r="D28">
        <f t="shared" si="20"/>
        <v>0.21299999999999999</v>
      </c>
      <c r="E28">
        <f t="shared" si="20"/>
        <v>0.40300000000000002</v>
      </c>
      <c r="F28">
        <f t="shared" si="20"/>
        <v>0.46400000000000002</v>
      </c>
      <c r="H28" t="s">
        <v>15</v>
      </c>
      <c r="I28">
        <f>ROUND(I27,3)</f>
        <v>0.40400000000000003</v>
      </c>
      <c r="J28">
        <f t="shared" ref="J28" si="21">ROUND(J27,3)</f>
        <v>0.25700000000000001</v>
      </c>
      <c r="K28">
        <f t="shared" ref="K28" si="22">ROUND(K27,3)</f>
        <v>0.57599999999999996</v>
      </c>
      <c r="L28">
        <f t="shared" ref="L28" si="23">ROUND(L27,3)</f>
        <v>1.69</v>
      </c>
      <c r="M28">
        <f t="shared" ref="M28" si="24">ROUND(M27,3)</f>
        <v>1.9470000000000001</v>
      </c>
      <c r="O28" t="s">
        <v>15</v>
      </c>
      <c r="P28">
        <f>ROUND(P27,3)</f>
        <v>1.327</v>
      </c>
      <c r="Q28">
        <f t="shared" ref="Q28" si="25">ROUND(Q27,3)</f>
        <v>2.4660000000000002</v>
      </c>
      <c r="R28">
        <f t="shared" ref="R28" si="26">ROUND(R27,3)</f>
        <v>2.7679999999999998</v>
      </c>
      <c r="S28">
        <f t="shared" ref="S28" si="27">ROUND(S27,3)</f>
        <v>16.154</v>
      </c>
      <c r="T28">
        <f t="shared" ref="T28" si="28">ROUND(T27,3)</f>
        <v>18.62</v>
      </c>
    </row>
    <row r="30" spans="1:20">
      <c r="A30" t="s">
        <v>2</v>
      </c>
      <c r="B30" t="s">
        <v>3</v>
      </c>
      <c r="C30" t="s">
        <v>4</v>
      </c>
      <c r="D30" t="s">
        <v>5</v>
      </c>
      <c r="E30" t="s">
        <v>16</v>
      </c>
      <c r="F30" t="s">
        <v>6</v>
      </c>
      <c r="H30" t="s">
        <v>2</v>
      </c>
      <c r="I30" t="s">
        <v>3</v>
      </c>
      <c r="J30" t="s">
        <v>4</v>
      </c>
      <c r="K30" t="s">
        <v>5</v>
      </c>
      <c r="L30" t="s">
        <v>16</v>
      </c>
      <c r="M30" t="s">
        <v>6</v>
      </c>
      <c r="O30" t="s">
        <v>2</v>
      </c>
      <c r="P30" t="s">
        <v>3</v>
      </c>
      <c r="Q30" t="s">
        <v>4</v>
      </c>
      <c r="R30" t="s">
        <v>5</v>
      </c>
      <c r="S30" t="s">
        <v>16</v>
      </c>
      <c r="T30" t="s">
        <v>6</v>
      </c>
    </row>
    <row r="31" spans="1:20">
      <c r="B31">
        <v>0.37590000000000001</v>
      </c>
      <c r="C31">
        <v>6.4770900000000006E-2</v>
      </c>
      <c r="D31">
        <v>0.215923</v>
      </c>
      <c r="E31">
        <v>0.42522199999999999</v>
      </c>
      <c r="F31">
        <v>0.48999300000000001</v>
      </c>
      <c r="I31">
        <v>0.40983599999999998</v>
      </c>
      <c r="J31">
        <v>0.27301799999999998</v>
      </c>
      <c r="K31">
        <v>0.41314099999999998</v>
      </c>
      <c r="L31">
        <v>1.7831300000000001</v>
      </c>
      <c r="M31">
        <v>2.0561500000000001</v>
      </c>
      <c r="P31">
        <v>1.33684</v>
      </c>
      <c r="Q31">
        <v>2.6145399999999999</v>
      </c>
      <c r="R31">
        <v>2.8344900000000002</v>
      </c>
      <c r="S31">
        <v>17.042999999999999</v>
      </c>
      <c r="T31">
        <v>19.657599999999999</v>
      </c>
    </row>
    <row r="32" spans="1:20">
      <c r="B32">
        <v>0.37574099999999999</v>
      </c>
      <c r="C32">
        <v>6.4770900000000006E-2</v>
      </c>
      <c r="D32">
        <v>0.21635799999999999</v>
      </c>
      <c r="E32">
        <v>0.42522199999999999</v>
      </c>
      <c r="F32">
        <v>0.48999300000000001</v>
      </c>
      <c r="I32">
        <v>0.40962599999999999</v>
      </c>
      <c r="J32">
        <v>0.27301799999999998</v>
      </c>
      <c r="K32">
        <v>0.412771</v>
      </c>
      <c r="L32">
        <v>1.7831300000000001</v>
      </c>
      <c r="M32">
        <v>2.0561500000000001</v>
      </c>
      <c r="P32">
        <v>1.35724</v>
      </c>
      <c r="Q32">
        <v>2.6145399999999999</v>
      </c>
      <c r="R32">
        <v>2.7607699999999999</v>
      </c>
      <c r="S32">
        <v>17.042999999999999</v>
      </c>
      <c r="T32">
        <v>19.657599999999999</v>
      </c>
    </row>
    <row r="33" spans="1:20">
      <c r="B33">
        <v>0.37583499999999997</v>
      </c>
      <c r="C33">
        <v>6.4770900000000006E-2</v>
      </c>
      <c r="D33">
        <v>0.21724099999999999</v>
      </c>
      <c r="E33">
        <v>0.42522199999999999</v>
      </c>
      <c r="F33">
        <v>0.48999300000000001</v>
      </c>
      <c r="I33">
        <v>0.41065800000000002</v>
      </c>
      <c r="J33">
        <v>0.27301799999999998</v>
      </c>
      <c r="K33">
        <v>0.41476099999999999</v>
      </c>
      <c r="L33">
        <v>1.7831300000000001</v>
      </c>
      <c r="M33">
        <v>2.0561500000000001</v>
      </c>
      <c r="P33">
        <v>1.3378399999999999</v>
      </c>
      <c r="Q33">
        <v>2.6145399999999999</v>
      </c>
      <c r="R33">
        <v>2.7486600000000001</v>
      </c>
      <c r="S33">
        <v>17.042999999999999</v>
      </c>
      <c r="T33">
        <v>19.657599999999999</v>
      </c>
    </row>
    <row r="34" spans="1:20">
      <c r="B34">
        <v>0.37451800000000002</v>
      </c>
      <c r="C34">
        <v>6.4770900000000006E-2</v>
      </c>
      <c r="D34">
        <v>0.21682799999999999</v>
      </c>
      <c r="E34">
        <v>0.42522199999999999</v>
      </c>
      <c r="F34">
        <v>0.48999300000000001</v>
      </c>
      <c r="I34">
        <v>0.40973900000000002</v>
      </c>
      <c r="J34">
        <v>0.27301799999999998</v>
      </c>
      <c r="K34">
        <v>0.41322199999999998</v>
      </c>
      <c r="L34">
        <v>1.7831300000000001</v>
      </c>
      <c r="M34">
        <v>2.0561500000000001</v>
      </c>
      <c r="P34">
        <v>1.3361499999999999</v>
      </c>
      <c r="Q34">
        <v>2.6145399999999999</v>
      </c>
      <c r="R34">
        <v>2.7184400000000002</v>
      </c>
      <c r="S34">
        <v>17.042999999999999</v>
      </c>
      <c r="T34">
        <v>19.657599999999999</v>
      </c>
    </row>
    <row r="35" spans="1:20">
      <c r="B35">
        <v>0.37487700000000002</v>
      </c>
      <c r="C35">
        <v>6.4770900000000006E-2</v>
      </c>
      <c r="D35">
        <v>0.215671</v>
      </c>
      <c r="E35">
        <v>0.42522199999999999</v>
      </c>
      <c r="F35">
        <v>0.48999300000000001</v>
      </c>
      <c r="I35">
        <v>0.40859699999999999</v>
      </c>
      <c r="J35">
        <v>0.27301799999999998</v>
      </c>
      <c r="K35">
        <v>0.41544599999999998</v>
      </c>
      <c r="L35">
        <v>1.7831300000000001</v>
      </c>
      <c r="M35">
        <v>2.0561500000000001</v>
      </c>
      <c r="P35">
        <v>1.3866799999999999</v>
      </c>
      <c r="Q35">
        <v>2.6145399999999999</v>
      </c>
      <c r="R35">
        <v>2.90123</v>
      </c>
      <c r="S35">
        <v>17.042999999999999</v>
      </c>
      <c r="T35">
        <v>19.657599999999999</v>
      </c>
    </row>
    <row r="36" spans="1:20">
      <c r="B36">
        <v>0.37538700000000003</v>
      </c>
      <c r="C36">
        <v>6.4770900000000006E-2</v>
      </c>
      <c r="D36">
        <v>0.21732499999999999</v>
      </c>
      <c r="E36">
        <v>0.42522199999999999</v>
      </c>
      <c r="F36">
        <v>0.48999300000000001</v>
      </c>
      <c r="I36">
        <v>0.41005399999999997</v>
      </c>
      <c r="J36">
        <v>0.27301799999999998</v>
      </c>
      <c r="K36">
        <v>0.41240700000000002</v>
      </c>
      <c r="L36">
        <v>1.7831300000000001</v>
      </c>
      <c r="M36">
        <v>2.0561500000000001</v>
      </c>
      <c r="P36">
        <v>1.3301000000000001</v>
      </c>
      <c r="Q36">
        <v>2.6145399999999999</v>
      </c>
      <c r="R36">
        <v>2.8917799999999998</v>
      </c>
      <c r="S36">
        <v>17.042999999999999</v>
      </c>
      <c r="T36">
        <v>19.657599999999999</v>
      </c>
    </row>
    <row r="37" spans="1:20">
      <c r="B37">
        <v>0.37675900000000001</v>
      </c>
      <c r="C37">
        <v>6.4770900000000006E-2</v>
      </c>
      <c r="D37">
        <v>0.214977</v>
      </c>
      <c r="E37">
        <v>0.42522199999999999</v>
      </c>
      <c r="F37">
        <v>0.48999300000000001</v>
      </c>
      <c r="I37">
        <v>0.41172599999999998</v>
      </c>
      <c r="J37">
        <v>0.27301799999999998</v>
      </c>
      <c r="K37">
        <v>0.417713</v>
      </c>
      <c r="L37">
        <v>1.7831300000000001</v>
      </c>
      <c r="M37">
        <v>2.0561500000000001</v>
      </c>
      <c r="P37">
        <v>1.3494699999999999</v>
      </c>
      <c r="Q37">
        <v>2.6145399999999999</v>
      </c>
      <c r="R37">
        <v>2.6688399999999999</v>
      </c>
      <c r="S37">
        <v>17.042999999999999</v>
      </c>
      <c r="T37">
        <v>19.657599999999999</v>
      </c>
    </row>
    <row r="38" spans="1:20">
      <c r="B38">
        <v>0.37553500000000001</v>
      </c>
      <c r="C38">
        <v>6.4770900000000006E-2</v>
      </c>
      <c r="D38">
        <v>0.21579999999999999</v>
      </c>
      <c r="E38">
        <v>0.42522199999999999</v>
      </c>
      <c r="F38">
        <v>0.48999300000000001</v>
      </c>
      <c r="I38">
        <v>0.409802</v>
      </c>
      <c r="J38">
        <v>0.27301799999999998</v>
      </c>
      <c r="K38">
        <v>0.41353200000000001</v>
      </c>
      <c r="L38">
        <v>1.7831300000000001</v>
      </c>
      <c r="M38">
        <v>2.0561500000000001</v>
      </c>
      <c r="P38">
        <v>1.35968</v>
      </c>
      <c r="Q38">
        <v>2.6145399999999999</v>
      </c>
      <c r="R38">
        <v>2.64513</v>
      </c>
      <c r="S38">
        <v>17.042999999999999</v>
      </c>
      <c r="T38">
        <v>19.657599999999999</v>
      </c>
    </row>
    <row r="39" spans="1:20">
      <c r="B39">
        <v>0.37559799999999999</v>
      </c>
      <c r="C39">
        <v>6.4770900000000006E-2</v>
      </c>
      <c r="D39">
        <v>0.21626899999999999</v>
      </c>
      <c r="E39">
        <v>0.42522199999999999</v>
      </c>
      <c r="F39">
        <v>0.48999300000000001</v>
      </c>
      <c r="I39">
        <v>0.41039700000000001</v>
      </c>
      <c r="J39">
        <v>0.27301799999999998</v>
      </c>
      <c r="K39">
        <v>0.40971600000000002</v>
      </c>
      <c r="L39">
        <v>1.7831300000000001</v>
      </c>
      <c r="M39">
        <v>2.0561500000000001</v>
      </c>
      <c r="P39">
        <v>1.3137099999999999</v>
      </c>
      <c r="Q39">
        <v>2.6145399999999999</v>
      </c>
      <c r="R39">
        <v>2.7683399999999998</v>
      </c>
      <c r="S39">
        <v>17.042999999999999</v>
      </c>
      <c r="T39">
        <v>19.657599999999999</v>
      </c>
    </row>
    <row r="40" spans="1:20">
      <c r="B40">
        <v>0.37574099999999999</v>
      </c>
      <c r="C40">
        <v>6.4770900000000006E-2</v>
      </c>
      <c r="D40">
        <v>0.21607000000000001</v>
      </c>
      <c r="E40">
        <v>0.42522199999999999</v>
      </c>
      <c r="F40">
        <v>0.48999300000000001</v>
      </c>
      <c r="I40">
        <v>0.40806700000000001</v>
      </c>
      <c r="J40">
        <v>0.27301799999999998</v>
      </c>
      <c r="K40">
        <v>0.41687299999999999</v>
      </c>
      <c r="L40">
        <v>1.7831300000000001</v>
      </c>
      <c r="M40">
        <v>2.0561500000000001</v>
      </c>
      <c r="P40">
        <v>1.34796</v>
      </c>
      <c r="Q40">
        <v>2.6145399999999999</v>
      </c>
      <c r="R40">
        <v>2.8317800000000002</v>
      </c>
      <c r="S40">
        <v>17.042999999999999</v>
      </c>
      <c r="T40">
        <v>19.657599999999999</v>
      </c>
    </row>
    <row r="41" spans="1:20">
      <c r="A41" t="s">
        <v>7</v>
      </c>
      <c r="B41">
        <f>AVERAGE(B31:B40)</f>
        <v>0.37558910000000001</v>
      </c>
      <c r="C41">
        <f t="shared" ref="C41" si="29">AVERAGE(C31:C40)</f>
        <v>6.4770899999999992E-2</v>
      </c>
      <c r="D41">
        <f t="shared" ref="D41" si="30">AVERAGE(D31:D40)</f>
        <v>0.2162462</v>
      </c>
      <c r="E41">
        <f t="shared" ref="E41" si="31">AVERAGE(E31:E40)</f>
        <v>0.42522199999999988</v>
      </c>
      <c r="F41">
        <f t="shared" ref="F41" si="32">AVERAGE(F31:F40)</f>
        <v>0.48999300000000001</v>
      </c>
      <c r="H41" t="s">
        <v>7</v>
      </c>
      <c r="I41">
        <f>AVERAGE(I31:I40)</f>
        <v>0.4098502</v>
      </c>
      <c r="J41">
        <f t="shared" ref="J41" si="33">AVERAGE(J31:J40)</f>
        <v>0.27301799999999998</v>
      </c>
      <c r="K41">
        <f t="shared" ref="K41" si="34">AVERAGE(K31:K40)</f>
        <v>0.4139582</v>
      </c>
      <c r="L41">
        <f t="shared" ref="L41" si="35">AVERAGE(L31:L40)</f>
        <v>1.7831300000000003</v>
      </c>
      <c r="M41">
        <f t="shared" ref="M41" si="36">AVERAGE(M31:M40)</f>
        <v>2.0561499999999997</v>
      </c>
      <c r="O41" t="s">
        <v>7</v>
      </c>
      <c r="P41">
        <f>AVERAGE(P31:P40)</f>
        <v>1.3455670000000002</v>
      </c>
      <c r="Q41">
        <f t="shared" ref="Q41" si="37">AVERAGE(Q31:Q40)</f>
        <v>2.6145399999999994</v>
      </c>
      <c r="R41">
        <f t="shared" ref="R41" si="38">AVERAGE(R31:R40)</f>
        <v>2.7769459999999997</v>
      </c>
      <c r="S41">
        <f t="shared" ref="S41" si="39">AVERAGE(S31:S40)</f>
        <v>17.043000000000003</v>
      </c>
      <c r="T41">
        <f t="shared" ref="T41" si="40">AVERAGE(T31:T40)</f>
        <v>19.657599999999999</v>
      </c>
    </row>
    <row r="42" spans="1:20">
      <c r="A42" t="s">
        <v>15</v>
      </c>
      <c r="B42">
        <f>ROUND(B41,3)</f>
        <v>0.376</v>
      </c>
      <c r="C42">
        <f t="shared" ref="C42" si="41">ROUND(C41,3)</f>
        <v>6.5000000000000002E-2</v>
      </c>
      <c r="D42">
        <f t="shared" ref="D42" si="42">ROUND(D41,3)</f>
        <v>0.216</v>
      </c>
      <c r="E42">
        <f t="shared" ref="E42" si="43">ROUND(E41,3)</f>
        <v>0.42499999999999999</v>
      </c>
      <c r="F42">
        <f t="shared" ref="F42" si="44">ROUND(F41,3)</f>
        <v>0.49</v>
      </c>
      <c r="H42" t="s">
        <v>15</v>
      </c>
      <c r="I42">
        <f>ROUND(I41,3)</f>
        <v>0.41</v>
      </c>
      <c r="J42">
        <f t="shared" ref="J42" si="45">ROUND(J41,3)</f>
        <v>0.27300000000000002</v>
      </c>
      <c r="K42">
        <f t="shared" ref="K42" si="46">ROUND(K41,3)</f>
        <v>0.41399999999999998</v>
      </c>
      <c r="L42">
        <f t="shared" ref="L42" si="47">ROUND(L41,3)</f>
        <v>1.7829999999999999</v>
      </c>
      <c r="M42">
        <f t="shared" ref="M42" si="48">ROUND(M41,3)</f>
        <v>2.056</v>
      </c>
      <c r="O42" t="s">
        <v>15</v>
      </c>
      <c r="P42">
        <f>ROUND(P41,3)</f>
        <v>1.3460000000000001</v>
      </c>
      <c r="Q42">
        <f t="shared" ref="Q42" si="49">ROUND(Q41,3)</f>
        <v>2.6150000000000002</v>
      </c>
      <c r="R42">
        <f t="shared" ref="R42" si="50">ROUND(R41,3)</f>
        <v>2.7770000000000001</v>
      </c>
      <c r="S42">
        <f t="shared" ref="S42" si="51">ROUND(S41,3)</f>
        <v>17.042999999999999</v>
      </c>
      <c r="T42">
        <f t="shared" ref="T42" si="52">ROUND(T41,3)</f>
        <v>19.658000000000001</v>
      </c>
    </row>
    <row r="43" spans="1:20">
      <c r="H43" s="1"/>
      <c r="I43" s="1"/>
      <c r="J43" s="1"/>
      <c r="K43" s="1"/>
      <c r="L43" s="1"/>
      <c r="M43" s="1"/>
    </row>
    <row r="44" spans="1:20">
      <c r="A44" t="s">
        <v>8</v>
      </c>
      <c r="B44" t="s">
        <v>3</v>
      </c>
      <c r="C44" t="s">
        <v>4</v>
      </c>
      <c r="D44" t="s">
        <v>5</v>
      </c>
      <c r="E44" t="s">
        <v>5</v>
      </c>
      <c r="F44" t="s">
        <v>6</v>
      </c>
      <c r="H44" t="s">
        <v>8</v>
      </c>
      <c r="I44" t="s">
        <v>3</v>
      </c>
      <c r="J44" t="s">
        <v>4</v>
      </c>
      <c r="K44" t="s">
        <v>5</v>
      </c>
      <c r="L44" t="s">
        <v>5</v>
      </c>
      <c r="M44" t="s">
        <v>6</v>
      </c>
      <c r="O44" t="s">
        <v>8</v>
      </c>
      <c r="P44" t="s">
        <v>3</v>
      </c>
      <c r="Q44" t="s">
        <v>4</v>
      </c>
      <c r="R44" t="s">
        <v>5</v>
      </c>
      <c r="S44" t="s">
        <v>5</v>
      </c>
      <c r="T44" t="s">
        <v>6</v>
      </c>
    </row>
    <row r="45" spans="1:20">
      <c r="B45">
        <v>0.38533499999999998</v>
      </c>
      <c r="C45">
        <v>6.7855200000000004E-2</v>
      </c>
      <c r="D45">
        <v>0.231632</v>
      </c>
      <c r="E45">
        <v>0.44356200000000001</v>
      </c>
      <c r="F45">
        <v>0.51141700000000001</v>
      </c>
      <c r="I45">
        <v>0.44499</v>
      </c>
      <c r="J45">
        <v>0.28601900000000002</v>
      </c>
      <c r="K45">
        <v>0.56709699999999996</v>
      </c>
      <c r="L45">
        <v>1.8598300000000001</v>
      </c>
      <c r="M45">
        <v>2.1458499999999998</v>
      </c>
      <c r="P45">
        <v>1.7188399999999999</v>
      </c>
      <c r="Q45">
        <v>2.73841</v>
      </c>
      <c r="R45">
        <v>4.8921200000000002</v>
      </c>
      <c r="S45">
        <v>17.7761</v>
      </c>
      <c r="T45">
        <v>20.514500000000002</v>
      </c>
    </row>
    <row r="46" spans="1:20">
      <c r="B46">
        <v>0.38621</v>
      </c>
      <c r="C46">
        <v>6.7855200000000004E-2</v>
      </c>
      <c r="D46">
        <v>0.234015</v>
      </c>
      <c r="E46">
        <v>0.44356200000000001</v>
      </c>
      <c r="F46">
        <v>0.51141700000000001</v>
      </c>
      <c r="I46">
        <v>0.44339899999999999</v>
      </c>
      <c r="J46">
        <v>0.28601900000000002</v>
      </c>
      <c r="K46">
        <v>0.57254899999999997</v>
      </c>
      <c r="L46">
        <v>1.8598300000000001</v>
      </c>
      <c r="M46">
        <v>2.1458499999999998</v>
      </c>
      <c r="P46">
        <v>1.6919</v>
      </c>
      <c r="Q46">
        <v>2.73841</v>
      </c>
      <c r="R46">
        <v>5.0280199999999997</v>
      </c>
      <c r="S46">
        <v>17.7761</v>
      </c>
      <c r="T46">
        <v>20.514500000000002</v>
      </c>
    </row>
    <row r="47" spans="1:20">
      <c r="B47">
        <v>0.386042</v>
      </c>
      <c r="C47">
        <v>6.7855200000000004E-2</v>
      </c>
      <c r="D47">
        <v>0.23257900000000001</v>
      </c>
      <c r="E47">
        <v>0.44356200000000001</v>
      </c>
      <c r="F47">
        <v>0.51141700000000001</v>
      </c>
      <c r="I47">
        <v>0.44349100000000002</v>
      </c>
      <c r="J47">
        <v>0.28601900000000002</v>
      </c>
      <c r="K47">
        <v>0.56620400000000004</v>
      </c>
      <c r="L47">
        <v>1.8598300000000001</v>
      </c>
      <c r="M47">
        <v>2.1458499999999998</v>
      </c>
      <c r="P47">
        <v>1.7988999999999999</v>
      </c>
      <c r="Q47">
        <v>2.73841</v>
      </c>
      <c r="R47">
        <v>4.6882099999999998</v>
      </c>
      <c r="S47">
        <v>17.7761</v>
      </c>
      <c r="T47">
        <v>20.514500000000002</v>
      </c>
    </row>
    <row r="48" spans="1:20">
      <c r="B48">
        <v>0.38624199999999997</v>
      </c>
      <c r="C48">
        <v>6.7855200000000004E-2</v>
      </c>
      <c r="D48">
        <v>0.23247399999999999</v>
      </c>
      <c r="E48">
        <v>0.44356200000000001</v>
      </c>
      <c r="F48">
        <v>0.51141700000000001</v>
      </c>
      <c r="I48">
        <v>0.44440299999999999</v>
      </c>
      <c r="J48">
        <v>0.28601900000000002</v>
      </c>
      <c r="K48">
        <v>0.57487100000000002</v>
      </c>
      <c r="L48">
        <v>1.8598300000000001</v>
      </c>
      <c r="M48">
        <v>2.1458499999999998</v>
      </c>
      <c r="P48">
        <v>1.71757</v>
      </c>
      <c r="Q48">
        <v>2.73841</v>
      </c>
      <c r="R48">
        <v>4.7779600000000002</v>
      </c>
      <c r="S48">
        <v>17.7761</v>
      </c>
      <c r="T48">
        <v>20.514500000000002</v>
      </c>
    </row>
    <row r="49" spans="1:20">
      <c r="B49">
        <v>0.38503199999999999</v>
      </c>
      <c r="C49">
        <v>6.7855200000000004E-2</v>
      </c>
      <c r="D49">
        <v>0.23455300000000001</v>
      </c>
      <c r="E49">
        <v>0.44356200000000001</v>
      </c>
      <c r="F49">
        <v>0.51141700000000001</v>
      </c>
      <c r="I49">
        <v>0.44342199999999998</v>
      </c>
      <c r="J49">
        <v>0.28601900000000002</v>
      </c>
      <c r="K49">
        <v>0.57342000000000004</v>
      </c>
      <c r="L49">
        <v>1.8598300000000001</v>
      </c>
      <c r="M49">
        <v>2.1458499999999998</v>
      </c>
      <c r="P49">
        <v>1.69085</v>
      </c>
      <c r="Q49">
        <v>2.73841</v>
      </c>
      <c r="R49">
        <v>4.7340400000000002</v>
      </c>
      <c r="S49">
        <v>17.7761</v>
      </c>
      <c r="T49">
        <v>20.514500000000002</v>
      </c>
    </row>
    <row r="50" spans="1:20">
      <c r="B50">
        <v>0.38512800000000003</v>
      </c>
      <c r="C50">
        <v>6.7855200000000004E-2</v>
      </c>
      <c r="D50">
        <v>0.232104</v>
      </c>
      <c r="E50">
        <v>0.44356200000000001</v>
      </c>
      <c r="F50">
        <v>0.51141700000000001</v>
      </c>
      <c r="I50">
        <v>0.444193</v>
      </c>
      <c r="J50">
        <v>0.28601900000000002</v>
      </c>
      <c r="K50">
        <v>0.57250699999999999</v>
      </c>
      <c r="L50">
        <v>1.8598300000000001</v>
      </c>
      <c r="M50">
        <v>2.1458499999999998</v>
      </c>
      <c r="P50">
        <v>1.68544</v>
      </c>
      <c r="Q50">
        <v>2.73841</v>
      </c>
      <c r="R50">
        <v>4.8180699999999996</v>
      </c>
      <c r="S50">
        <v>17.7761</v>
      </c>
      <c r="T50">
        <v>20.514500000000002</v>
      </c>
    </row>
    <row r="51" spans="1:20">
      <c r="B51">
        <v>0.38515899999999997</v>
      </c>
      <c r="C51">
        <v>6.7855200000000004E-2</v>
      </c>
      <c r="D51">
        <v>0.233239</v>
      </c>
      <c r="E51">
        <v>0.44356200000000001</v>
      </c>
      <c r="F51">
        <v>0.51141700000000001</v>
      </c>
      <c r="I51">
        <v>0.44570500000000002</v>
      </c>
      <c r="J51">
        <v>0.28601900000000002</v>
      </c>
      <c r="K51">
        <v>0.57459199999999999</v>
      </c>
      <c r="L51">
        <v>1.8598300000000001</v>
      </c>
      <c r="M51">
        <v>2.1458499999999998</v>
      </c>
      <c r="P51">
        <v>1.72502</v>
      </c>
      <c r="Q51">
        <v>2.73841</v>
      </c>
      <c r="R51">
        <v>4.6467599999999996</v>
      </c>
      <c r="S51">
        <v>17.7761</v>
      </c>
      <c r="T51">
        <v>20.514500000000002</v>
      </c>
    </row>
    <row r="52" spans="1:20">
      <c r="B52">
        <v>0.38617000000000001</v>
      </c>
      <c r="C52">
        <v>6.7855200000000004E-2</v>
      </c>
      <c r="D52">
        <v>0.23371700000000001</v>
      </c>
      <c r="E52">
        <v>0.44356200000000001</v>
      </c>
      <c r="F52">
        <v>0.51141700000000001</v>
      </c>
      <c r="I52">
        <v>0.445324</v>
      </c>
      <c r="J52">
        <v>0.28601900000000002</v>
      </c>
      <c r="K52">
        <v>0.57136200000000004</v>
      </c>
      <c r="L52">
        <v>1.8598300000000001</v>
      </c>
      <c r="M52">
        <v>2.1458499999999998</v>
      </c>
      <c r="P52">
        <v>1.69783</v>
      </c>
      <c r="Q52">
        <v>2.73841</v>
      </c>
      <c r="R52">
        <v>4.6501599999999996</v>
      </c>
      <c r="S52">
        <v>17.7761</v>
      </c>
      <c r="T52">
        <v>20.514500000000002</v>
      </c>
    </row>
    <row r="53" spans="1:20">
      <c r="B53">
        <v>0.38509100000000002</v>
      </c>
      <c r="C53">
        <v>6.7855200000000004E-2</v>
      </c>
      <c r="D53">
        <v>0.23363900000000001</v>
      </c>
      <c r="E53">
        <v>0.44356200000000001</v>
      </c>
      <c r="F53">
        <v>0.51141700000000001</v>
      </c>
      <c r="I53">
        <v>0.44206699999999999</v>
      </c>
      <c r="J53">
        <v>0.28601900000000002</v>
      </c>
      <c r="K53">
        <v>0.562419</v>
      </c>
      <c r="L53">
        <v>1.8598300000000001</v>
      </c>
      <c r="M53">
        <v>2.1458499999999998</v>
      </c>
      <c r="P53">
        <v>1.7283599999999999</v>
      </c>
      <c r="Q53">
        <v>2.73841</v>
      </c>
      <c r="R53">
        <v>4.8454499999999996</v>
      </c>
      <c r="S53">
        <v>17.7761</v>
      </c>
      <c r="T53">
        <v>20.514500000000002</v>
      </c>
    </row>
    <row r="54" spans="1:20">
      <c r="B54">
        <v>0.38553999999999999</v>
      </c>
      <c r="C54">
        <v>6.7855200000000004E-2</v>
      </c>
      <c r="D54">
        <v>0.23331099999999999</v>
      </c>
      <c r="E54">
        <v>0.44356200000000001</v>
      </c>
      <c r="F54">
        <v>0.51141700000000001</v>
      </c>
      <c r="I54">
        <v>0.44464900000000002</v>
      </c>
      <c r="J54">
        <v>0.28601900000000002</v>
      </c>
      <c r="K54">
        <v>0.56267900000000004</v>
      </c>
      <c r="L54">
        <v>1.8598300000000001</v>
      </c>
      <c r="M54">
        <v>2.1458499999999998</v>
      </c>
      <c r="P54">
        <v>1.72942</v>
      </c>
      <c r="Q54">
        <v>2.73841</v>
      </c>
      <c r="R54">
        <v>5.0371100000000002</v>
      </c>
      <c r="S54">
        <v>17.7761</v>
      </c>
      <c r="T54">
        <v>20.514500000000002</v>
      </c>
    </row>
    <row r="55" spans="1:20">
      <c r="A55" t="s">
        <v>7</v>
      </c>
      <c r="B55">
        <f>AVERAGE(B45:B54)</f>
        <v>0.38559489999999996</v>
      </c>
      <c r="C55">
        <f t="shared" ref="C55" si="53">AVERAGE(C45:C54)</f>
        <v>6.7855200000000004E-2</v>
      </c>
      <c r="D55">
        <f t="shared" ref="D55" si="54">AVERAGE(D45:D54)</f>
        <v>0.23312629999999998</v>
      </c>
      <c r="E55">
        <f t="shared" ref="E55" si="55">AVERAGE(E45:E54)</f>
        <v>0.44356200000000001</v>
      </c>
      <c r="F55">
        <f t="shared" ref="F55" si="56">AVERAGE(F45:F54)</f>
        <v>0.5114169999999999</v>
      </c>
      <c r="H55" t="s">
        <v>7</v>
      </c>
      <c r="I55">
        <f>AVERAGE(I45:I54)</f>
        <v>0.44416430000000001</v>
      </c>
      <c r="J55">
        <f t="shared" ref="J55" si="57">AVERAGE(J45:J54)</f>
        <v>0.28601900000000002</v>
      </c>
      <c r="K55">
        <f t="shared" ref="K55" si="58">AVERAGE(K45:K54)</f>
        <v>0.56976999999999989</v>
      </c>
      <c r="L55">
        <f t="shared" ref="L55" si="59">AVERAGE(L45:L54)</f>
        <v>1.8598300000000001</v>
      </c>
      <c r="M55">
        <f t="shared" ref="M55" si="60">AVERAGE(M45:M54)</f>
        <v>2.1458499999999998</v>
      </c>
      <c r="O55" t="s">
        <v>7</v>
      </c>
      <c r="P55">
        <f>AVERAGE(P45:P54)</f>
        <v>1.718413</v>
      </c>
      <c r="Q55">
        <f t="shared" ref="Q55" si="61">AVERAGE(Q45:Q54)</f>
        <v>2.7384100000000005</v>
      </c>
      <c r="R55">
        <f t="shared" ref="R55" si="62">AVERAGE(R45:R54)</f>
        <v>4.8117900000000002</v>
      </c>
      <c r="S55">
        <f t="shared" ref="S55" si="63">AVERAGE(S45:S54)</f>
        <v>17.776099999999996</v>
      </c>
      <c r="T55">
        <f t="shared" ref="T55" si="64">AVERAGE(T45:T54)</f>
        <v>20.514500000000002</v>
      </c>
    </row>
    <row r="56" spans="1:20">
      <c r="A56" t="s">
        <v>15</v>
      </c>
      <c r="B56">
        <f>ROUND(B55,3)</f>
        <v>0.38600000000000001</v>
      </c>
      <c r="C56">
        <f t="shared" ref="C56" si="65">ROUND(C55,3)</f>
        <v>6.8000000000000005E-2</v>
      </c>
      <c r="D56">
        <f t="shared" ref="D56" si="66">ROUND(D55,3)</f>
        <v>0.23300000000000001</v>
      </c>
      <c r="E56">
        <f t="shared" ref="E56" si="67">ROUND(E55,3)</f>
        <v>0.44400000000000001</v>
      </c>
      <c r="F56">
        <f t="shared" ref="F56" si="68">ROUND(F55,3)</f>
        <v>0.51100000000000001</v>
      </c>
      <c r="H56" t="s">
        <v>15</v>
      </c>
      <c r="I56">
        <f>ROUND(I55,3)</f>
        <v>0.44400000000000001</v>
      </c>
      <c r="J56">
        <f t="shared" ref="J56" si="69">ROUND(J55,3)</f>
        <v>0.28599999999999998</v>
      </c>
      <c r="K56">
        <f t="shared" ref="K56" si="70">ROUND(K55,3)</f>
        <v>0.56999999999999995</v>
      </c>
      <c r="L56">
        <f t="shared" ref="L56" si="71">ROUND(L55,3)</f>
        <v>1.86</v>
      </c>
      <c r="M56">
        <f t="shared" ref="M56" si="72">ROUND(M55,3)</f>
        <v>2.1459999999999999</v>
      </c>
      <c r="O56" t="s">
        <v>15</v>
      </c>
      <c r="P56">
        <f>ROUND(P55,3)</f>
        <v>1.718</v>
      </c>
      <c r="Q56">
        <f t="shared" ref="Q56" si="73">ROUND(Q55,3)</f>
        <v>2.738</v>
      </c>
      <c r="R56">
        <f t="shared" ref="R56" si="74">ROUND(R55,3)</f>
        <v>4.8120000000000003</v>
      </c>
      <c r="S56">
        <f t="shared" ref="S56" si="75">ROUND(S55,3)</f>
        <v>17.776</v>
      </c>
      <c r="T56">
        <f t="shared" ref="T56" si="76">ROUND(T55,3)</f>
        <v>20.515000000000001</v>
      </c>
    </row>
    <row r="57" spans="1:20">
      <c r="H57" s="1"/>
      <c r="I57" s="1"/>
      <c r="J57" s="1"/>
      <c r="K57" s="1"/>
      <c r="L57" s="1"/>
      <c r="M57" s="1"/>
    </row>
    <row r="58" spans="1:20">
      <c r="A58" t="s">
        <v>9</v>
      </c>
      <c r="B58" t="s">
        <v>3</v>
      </c>
      <c r="C58" t="s">
        <v>4</v>
      </c>
      <c r="D58" t="s">
        <v>5</v>
      </c>
      <c r="E58" t="s">
        <v>5</v>
      </c>
      <c r="F58" t="s">
        <v>6</v>
      </c>
      <c r="H58" t="s">
        <v>9</v>
      </c>
      <c r="I58" t="s">
        <v>3</v>
      </c>
      <c r="J58" t="s">
        <v>4</v>
      </c>
      <c r="K58" t="s">
        <v>5</v>
      </c>
      <c r="L58" t="s">
        <v>5</v>
      </c>
      <c r="M58" t="s">
        <v>6</v>
      </c>
      <c r="O58" t="s">
        <v>9</v>
      </c>
      <c r="P58" t="s">
        <v>3</v>
      </c>
      <c r="Q58" t="s">
        <v>4</v>
      </c>
      <c r="R58" t="s">
        <v>5</v>
      </c>
      <c r="S58" t="s">
        <v>5</v>
      </c>
      <c r="T58" t="s">
        <v>6</v>
      </c>
    </row>
    <row r="59" spans="1:20">
      <c r="B59">
        <v>0.398534</v>
      </c>
      <c r="C59">
        <v>6.8949700000000003E-2</v>
      </c>
      <c r="D59">
        <v>0.26559700000000003</v>
      </c>
      <c r="E59">
        <v>0.45000800000000002</v>
      </c>
      <c r="F59">
        <v>0.518957</v>
      </c>
      <c r="I59">
        <v>0.47598000000000001</v>
      </c>
      <c r="J59">
        <v>0.290632</v>
      </c>
      <c r="K59">
        <v>0.62903399999999998</v>
      </c>
      <c r="L59">
        <v>1.88683</v>
      </c>
      <c r="M59">
        <v>2.17747</v>
      </c>
      <c r="P59">
        <v>2.12012</v>
      </c>
      <c r="Q59">
        <v>2.7823500000000001</v>
      </c>
      <c r="R59">
        <v>6.1372999999999998</v>
      </c>
      <c r="S59">
        <v>18.034500000000001</v>
      </c>
      <c r="T59">
        <v>20.8169</v>
      </c>
    </row>
    <row r="60" spans="1:20">
      <c r="B60">
        <v>0.398061</v>
      </c>
      <c r="C60">
        <v>6.8949700000000003E-2</v>
      </c>
      <c r="D60">
        <v>0.26642700000000002</v>
      </c>
      <c r="E60">
        <v>0.45000800000000002</v>
      </c>
      <c r="F60">
        <v>0.518957</v>
      </c>
      <c r="I60">
        <v>0.47720699999999999</v>
      </c>
      <c r="J60">
        <v>0.290632</v>
      </c>
      <c r="K60">
        <v>0.63323399999999996</v>
      </c>
      <c r="L60">
        <v>1.88683</v>
      </c>
      <c r="M60">
        <v>2.17747</v>
      </c>
      <c r="P60">
        <v>2.0432999999999999</v>
      </c>
      <c r="Q60">
        <v>2.7823500000000001</v>
      </c>
      <c r="R60">
        <v>6.6472100000000003</v>
      </c>
      <c r="S60">
        <v>18.034500000000001</v>
      </c>
      <c r="T60">
        <v>20.8169</v>
      </c>
    </row>
    <row r="61" spans="1:20">
      <c r="B61">
        <v>0.39896900000000002</v>
      </c>
      <c r="C61">
        <v>6.8949700000000003E-2</v>
      </c>
      <c r="D61">
        <v>0.26699400000000001</v>
      </c>
      <c r="E61">
        <v>0.45000800000000002</v>
      </c>
      <c r="F61">
        <v>0.518957</v>
      </c>
      <c r="I61">
        <v>0.47938799999999998</v>
      </c>
      <c r="J61">
        <v>0.290632</v>
      </c>
      <c r="K61">
        <v>0.63053800000000004</v>
      </c>
      <c r="L61">
        <v>1.88683</v>
      </c>
      <c r="M61">
        <v>2.17747</v>
      </c>
      <c r="P61">
        <v>2.0115699999999999</v>
      </c>
      <c r="Q61">
        <v>2.7823500000000001</v>
      </c>
      <c r="R61">
        <v>6.9506600000000001</v>
      </c>
      <c r="S61">
        <v>18.034500000000001</v>
      </c>
      <c r="T61">
        <v>20.8169</v>
      </c>
    </row>
    <row r="62" spans="1:20">
      <c r="B62">
        <v>0.39765600000000001</v>
      </c>
      <c r="C62">
        <v>6.8949700000000003E-2</v>
      </c>
      <c r="D62">
        <v>0.27005699999999999</v>
      </c>
      <c r="E62">
        <v>0.45000800000000002</v>
      </c>
      <c r="F62">
        <v>0.518957</v>
      </c>
      <c r="I62">
        <v>0.477549</v>
      </c>
      <c r="J62">
        <v>0.290632</v>
      </c>
      <c r="K62">
        <v>0.62973000000000001</v>
      </c>
      <c r="L62">
        <v>1.88683</v>
      </c>
      <c r="M62">
        <v>2.17747</v>
      </c>
      <c r="P62">
        <v>2.0320299999999998</v>
      </c>
      <c r="Q62">
        <v>2.7823500000000001</v>
      </c>
      <c r="R62">
        <v>6.4102499999999996</v>
      </c>
      <c r="S62">
        <v>18.034500000000001</v>
      </c>
      <c r="T62">
        <v>20.8169</v>
      </c>
    </row>
    <row r="63" spans="1:20">
      <c r="B63">
        <v>0.39795599999999998</v>
      </c>
      <c r="C63">
        <v>6.8949700000000003E-2</v>
      </c>
      <c r="D63">
        <v>0.26744400000000002</v>
      </c>
      <c r="E63">
        <v>0.45000800000000002</v>
      </c>
      <c r="F63">
        <v>0.518957</v>
      </c>
      <c r="I63">
        <v>0.47697299999999998</v>
      </c>
      <c r="J63">
        <v>0.290632</v>
      </c>
      <c r="K63">
        <v>0.63401300000000005</v>
      </c>
      <c r="L63">
        <v>1.88683</v>
      </c>
      <c r="M63">
        <v>2.17747</v>
      </c>
      <c r="P63">
        <v>1.9843200000000001</v>
      </c>
      <c r="Q63">
        <v>2.7823500000000001</v>
      </c>
      <c r="R63">
        <v>7.0598599999999996</v>
      </c>
      <c r="S63">
        <v>18.034500000000001</v>
      </c>
      <c r="T63">
        <v>20.8169</v>
      </c>
    </row>
    <row r="64" spans="1:20">
      <c r="B64">
        <v>0.39883600000000002</v>
      </c>
      <c r="C64">
        <v>6.8949700000000003E-2</v>
      </c>
      <c r="D64">
        <v>0.26570500000000002</v>
      </c>
      <c r="E64">
        <v>0.45000800000000002</v>
      </c>
      <c r="F64">
        <v>0.518957</v>
      </c>
      <c r="I64">
        <v>0.47731499999999999</v>
      </c>
      <c r="J64">
        <v>0.290632</v>
      </c>
      <c r="K64">
        <v>0.63093100000000002</v>
      </c>
      <c r="L64">
        <v>1.88683</v>
      </c>
      <c r="M64">
        <v>2.17747</v>
      </c>
      <c r="P64">
        <v>2.00041</v>
      </c>
      <c r="Q64">
        <v>2.7823500000000001</v>
      </c>
      <c r="R64">
        <v>7.1834899999999999</v>
      </c>
      <c r="S64">
        <v>18.034500000000001</v>
      </c>
      <c r="T64">
        <v>20.8169</v>
      </c>
    </row>
    <row r="65" spans="1:20">
      <c r="B65">
        <v>0.398036</v>
      </c>
      <c r="C65">
        <v>6.8949700000000003E-2</v>
      </c>
      <c r="D65">
        <v>0.26684099999999999</v>
      </c>
      <c r="E65">
        <v>0.45000800000000002</v>
      </c>
      <c r="F65">
        <v>0.518957</v>
      </c>
      <c r="I65">
        <v>0.47794900000000001</v>
      </c>
      <c r="J65">
        <v>0.290632</v>
      </c>
      <c r="K65">
        <v>0.632656</v>
      </c>
      <c r="L65">
        <v>1.88683</v>
      </c>
      <c r="M65">
        <v>2.17747</v>
      </c>
      <c r="P65">
        <v>1.9697899999999999</v>
      </c>
      <c r="Q65">
        <v>2.7823500000000001</v>
      </c>
      <c r="R65">
        <v>6.5138800000000003</v>
      </c>
      <c r="S65">
        <v>18.034500000000001</v>
      </c>
      <c r="T65">
        <v>20.8169</v>
      </c>
    </row>
    <row r="66" spans="1:20">
      <c r="B66">
        <v>0.39877400000000002</v>
      </c>
      <c r="C66">
        <v>6.8949700000000003E-2</v>
      </c>
      <c r="D66">
        <v>0.271065</v>
      </c>
      <c r="E66">
        <v>0.45000800000000002</v>
      </c>
      <c r="F66">
        <v>0.518957</v>
      </c>
      <c r="I66">
        <v>0.47873300000000002</v>
      </c>
      <c r="J66">
        <v>0.290632</v>
      </c>
      <c r="K66">
        <v>0.63127100000000003</v>
      </c>
      <c r="L66">
        <v>1.88683</v>
      </c>
      <c r="M66">
        <v>2.17747</v>
      </c>
      <c r="P66">
        <v>2.0356700000000001</v>
      </c>
      <c r="Q66">
        <v>2.7823500000000001</v>
      </c>
      <c r="R66">
        <v>6.5307399999999998</v>
      </c>
      <c r="S66">
        <v>18.034500000000001</v>
      </c>
      <c r="T66">
        <v>20.8169</v>
      </c>
    </row>
    <row r="67" spans="1:20">
      <c r="B67">
        <v>0.39835100000000001</v>
      </c>
      <c r="C67">
        <v>6.8949700000000003E-2</v>
      </c>
      <c r="D67">
        <v>0.26688000000000001</v>
      </c>
      <c r="E67">
        <v>0.45000800000000002</v>
      </c>
      <c r="F67">
        <v>0.518957</v>
      </c>
      <c r="I67">
        <v>0.47705500000000001</v>
      </c>
      <c r="J67">
        <v>0.290632</v>
      </c>
      <c r="K67">
        <v>0.63195699999999999</v>
      </c>
      <c r="L67">
        <v>1.88683</v>
      </c>
      <c r="M67">
        <v>2.17747</v>
      </c>
      <c r="P67">
        <v>2.0321400000000001</v>
      </c>
      <c r="Q67">
        <v>2.7823500000000001</v>
      </c>
      <c r="R67">
        <v>6.63009</v>
      </c>
      <c r="S67">
        <v>18.034500000000001</v>
      </c>
      <c r="T67">
        <v>20.8169</v>
      </c>
    </row>
    <row r="68" spans="1:20">
      <c r="B68">
        <v>0.39816499999999999</v>
      </c>
      <c r="C68">
        <v>6.8949700000000003E-2</v>
      </c>
      <c r="D68">
        <v>0.268455</v>
      </c>
      <c r="E68">
        <v>0.45000800000000002</v>
      </c>
      <c r="F68">
        <v>0.518957</v>
      </c>
      <c r="I68">
        <v>0.47749999999999998</v>
      </c>
      <c r="J68">
        <v>0.290632</v>
      </c>
      <c r="K68">
        <v>0.63000900000000004</v>
      </c>
      <c r="L68">
        <v>1.88683</v>
      </c>
      <c r="M68">
        <v>2.17747</v>
      </c>
      <c r="P68">
        <v>2.04392</v>
      </c>
      <c r="Q68">
        <v>2.7823500000000001</v>
      </c>
      <c r="R68">
        <v>6.4323699999999997</v>
      </c>
      <c r="S68">
        <v>18.034500000000001</v>
      </c>
      <c r="T68">
        <v>20.8169</v>
      </c>
    </row>
    <row r="69" spans="1:20">
      <c r="A69" t="s">
        <v>7</v>
      </c>
      <c r="B69">
        <f>AVERAGE(B59:B68)</f>
        <v>0.39833379999999996</v>
      </c>
      <c r="C69">
        <f t="shared" ref="C69" si="77">AVERAGE(C59:C68)</f>
        <v>6.8949700000000003E-2</v>
      </c>
      <c r="D69">
        <f t="shared" ref="D69" si="78">AVERAGE(D59:D68)</f>
        <v>0.26754650000000002</v>
      </c>
      <c r="E69">
        <f t="shared" ref="E69" si="79">AVERAGE(E59:E68)</f>
        <v>0.45000800000000007</v>
      </c>
      <c r="F69">
        <f t="shared" ref="F69" si="80">AVERAGE(F59:F68)</f>
        <v>0.51895700000000011</v>
      </c>
      <c r="H69" t="s">
        <v>7</v>
      </c>
      <c r="I69">
        <f>AVERAGE(I59:I68)</f>
        <v>0.47756490000000007</v>
      </c>
      <c r="J69">
        <f t="shared" ref="J69" si="81">AVERAGE(J59:J68)</f>
        <v>0.290632</v>
      </c>
      <c r="K69">
        <f t="shared" ref="K69" si="82">AVERAGE(K59:K68)</f>
        <v>0.63133729999999999</v>
      </c>
      <c r="L69">
        <f t="shared" ref="L69" si="83">AVERAGE(L59:L68)</f>
        <v>1.8868300000000002</v>
      </c>
      <c r="M69">
        <f t="shared" ref="M69" si="84">AVERAGE(M59:M68)</f>
        <v>2.17747</v>
      </c>
      <c r="O69" t="s">
        <v>7</v>
      </c>
      <c r="P69">
        <f>AVERAGE(P59:P68)</f>
        <v>2.0273270000000005</v>
      </c>
      <c r="Q69">
        <f t="shared" ref="Q69" si="85">AVERAGE(Q59:Q68)</f>
        <v>2.7823500000000005</v>
      </c>
      <c r="R69">
        <f t="shared" ref="R69" si="86">AVERAGE(R59:R68)</f>
        <v>6.6495850000000001</v>
      </c>
      <c r="S69">
        <f t="shared" ref="S69" si="87">AVERAGE(S59:S68)</f>
        <v>18.034500000000005</v>
      </c>
      <c r="T69">
        <f t="shared" ref="T69" si="88">AVERAGE(T59:T68)</f>
        <v>20.8169</v>
      </c>
    </row>
    <row r="70" spans="1:20">
      <c r="A70" t="s">
        <v>15</v>
      </c>
      <c r="B70">
        <f>ROUND(B69,3)</f>
        <v>0.39800000000000002</v>
      </c>
      <c r="C70">
        <f t="shared" ref="C70" si="89">ROUND(C69,3)</f>
        <v>6.9000000000000006E-2</v>
      </c>
      <c r="D70">
        <f t="shared" ref="D70" si="90">ROUND(D69,3)</f>
        <v>0.26800000000000002</v>
      </c>
      <c r="E70">
        <f t="shared" ref="E70" si="91">ROUND(E69,3)</f>
        <v>0.45</v>
      </c>
      <c r="F70">
        <f t="shared" ref="F70" si="92">ROUND(F69,3)</f>
        <v>0.51900000000000002</v>
      </c>
      <c r="H70" t="s">
        <v>15</v>
      </c>
      <c r="I70">
        <f>ROUND(I69,3)</f>
        <v>0.47799999999999998</v>
      </c>
      <c r="J70">
        <f t="shared" ref="J70" si="93">ROUND(J69,3)</f>
        <v>0.29099999999999998</v>
      </c>
      <c r="K70">
        <f t="shared" ref="K70" si="94">ROUND(K69,3)</f>
        <v>0.63100000000000001</v>
      </c>
      <c r="L70">
        <f t="shared" ref="L70" si="95">ROUND(L69,3)</f>
        <v>1.887</v>
      </c>
      <c r="M70">
        <f t="shared" ref="M70" si="96">ROUND(M69,3)</f>
        <v>2.177</v>
      </c>
      <c r="O70" t="s">
        <v>15</v>
      </c>
      <c r="P70">
        <f>ROUND(P69,3)</f>
        <v>2.0270000000000001</v>
      </c>
      <c r="Q70">
        <f t="shared" ref="Q70" si="97">ROUND(Q69,3)</f>
        <v>2.782</v>
      </c>
      <c r="R70">
        <f t="shared" ref="R70" si="98">ROUND(R69,3)</f>
        <v>6.65</v>
      </c>
      <c r="S70">
        <f t="shared" ref="S70" si="99">ROUND(S69,3)</f>
        <v>18.035</v>
      </c>
      <c r="T70">
        <f t="shared" ref="T70" si="100">ROUND(T69,3)</f>
        <v>20.817</v>
      </c>
    </row>
    <row r="71" spans="1:20">
      <c r="H71" s="1"/>
      <c r="I71" s="1"/>
      <c r="J71" s="1"/>
      <c r="K71" s="1"/>
      <c r="L71" s="1"/>
      <c r="M71" s="1"/>
      <c r="O71" s="1"/>
      <c r="P71" s="1"/>
      <c r="Q71" s="1"/>
      <c r="R71" s="1"/>
      <c r="S71" s="1"/>
      <c r="T71" s="1"/>
    </row>
    <row r="72" spans="1:20">
      <c r="A72" t="s">
        <v>10</v>
      </c>
      <c r="B72" t="s">
        <v>3</v>
      </c>
      <c r="C72" t="s">
        <v>4</v>
      </c>
      <c r="D72" t="s">
        <v>5</v>
      </c>
      <c r="E72" t="s">
        <v>5</v>
      </c>
      <c r="F72" t="s">
        <v>6</v>
      </c>
      <c r="H72" t="s">
        <v>10</v>
      </c>
      <c r="I72" t="s">
        <v>3</v>
      </c>
      <c r="J72" t="s">
        <v>4</v>
      </c>
      <c r="K72" t="s">
        <v>5</v>
      </c>
      <c r="L72" t="s">
        <v>5</v>
      </c>
      <c r="M72" t="s">
        <v>6</v>
      </c>
      <c r="O72" t="s">
        <v>10</v>
      </c>
      <c r="P72" t="s">
        <v>3</v>
      </c>
      <c r="Q72" t="s">
        <v>4</v>
      </c>
      <c r="R72" t="s">
        <v>5</v>
      </c>
      <c r="S72" t="s">
        <v>5</v>
      </c>
      <c r="T72" t="s">
        <v>6</v>
      </c>
    </row>
    <row r="73" spans="1:20">
      <c r="B73">
        <v>0.50097800000000003</v>
      </c>
      <c r="C73">
        <v>7.0117100000000002E-2</v>
      </c>
      <c r="D73">
        <v>0.44705099999999998</v>
      </c>
      <c r="E73">
        <v>0.456903</v>
      </c>
      <c r="F73">
        <v>0.52702000000000004</v>
      </c>
      <c r="I73">
        <v>0.74719400000000002</v>
      </c>
      <c r="J73">
        <v>0.29555300000000001</v>
      </c>
      <c r="K73">
        <v>2.10501</v>
      </c>
      <c r="L73">
        <v>1.9157599999999999</v>
      </c>
      <c r="M73">
        <v>2.2113200000000002</v>
      </c>
      <c r="P73">
        <v>4.8825399999999997</v>
      </c>
      <c r="Q73">
        <v>2.8292099999999998</v>
      </c>
      <c r="R73">
        <v>10.629899999999999</v>
      </c>
      <c r="S73">
        <v>18.3093</v>
      </c>
      <c r="T73">
        <v>21.1386</v>
      </c>
    </row>
    <row r="74" spans="1:20">
      <c r="B74">
        <v>0.46844799999999998</v>
      </c>
      <c r="C74">
        <v>7.0117100000000002E-2</v>
      </c>
      <c r="D74">
        <v>0.46751599999999999</v>
      </c>
      <c r="E74">
        <v>0.456903</v>
      </c>
      <c r="F74">
        <v>0.52702000000000004</v>
      </c>
      <c r="I74">
        <v>0.66720199999999996</v>
      </c>
      <c r="J74">
        <v>0.29555300000000001</v>
      </c>
      <c r="K74">
        <v>1.8932899999999999</v>
      </c>
      <c r="L74">
        <v>1.9157599999999999</v>
      </c>
      <c r="M74">
        <v>2.2113200000000002</v>
      </c>
      <c r="P74">
        <v>4.6001300000000001</v>
      </c>
      <c r="Q74">
        <v>2.8292099999999998</v>
      </c>
      <c r="R74">
        <v>10.392099999999999</v>
      </c>
      <c r="S74">
        <v>18.3093</v>
      </c>
      <c r="T74">
        <v>21.1386</v>
      </c>
    </row>
    <row r="75" spans="1:20">
      <c r="B75">
        <v>0.47625400000000001</v>
      </c>
      <c r="C75">
        <v>7.0117100000000002E-2</v>
      </c>
      <c r="D75">
        <v>0.46974100000000002</v>
      </c>
      <c r="E75">
        <v>0.456903</v>
      </c>
      <c r="F75">
        <v>0.52702000000000004</v>
      </c>
      <c r="I75">
        <v>0.70487100000000003</v>
      </c>
      <c r="J75">
        <v>0.29555300000000001</v>
      </c>
      <c r="K75">
        <v>1.8843099999999999</v>
      </c>
      <c r="L75">
        <v>1.9157599999999999</v>
      </c>
      <c r="M75">
        <v>2.2113200000000002</v>
      </c>
      <c r="P75">
        <v>4.4653099999999997</v>
      </c>
      <c r="Q75">
        <v>2.8292099999999998</v>
      </c>
      <c r="R75">
        <v>11.079599999999999</v>
      </c>
      <c r="S75">
        <v>18.3093</v>
      </c>
      <c r="T75">
        <v>21.1386</v>
      </c>
    </row>
    <row r="76" spans="1:20">
      <c r="B76">
        <v>0.471916</v>
      </c>
      <c r="C76">
        <v>7.0117100000000002E-2</v>
      </c>
      <c r="D76">
        <v>0.58571399999999996</v>
      </c>
      <c r="E76">
        <v>0.456903</v>
      </c>
      <c r="F76">
        <v>0.52702000000000004</v>
      </c>
      <c r="I76">
        <v>0.666879</v>
      </c>
      <c r="J76">
        <v>0.29555300000000001</v>
      </c>
      <c r="K76">
        <v>1.85127</v>
      </c>
      <c r="L76">
        <v>1.9157599999999999</v>
      </c>
      <c r="M76">
        <v>2.2113200000000002</v>
      </c>
      <c r="P76">
        <v>4.41648</v>
      </c>
      <c r="Q76">
        <v>2.8292099999999998</v>
      </c>
      <c r="R76">
        <v>9.8249099999999991</v>
      </c>
      <c r="S76">
        <v>18.3093</v>
      </c>
      <c r="T76">
        <v>21.1386</v>
      </c>
    </row>
    <row r="77" spans="1:20">
      <c r="B77">
        <v>0.47712700000000002</v>
      </c>
      <c r="C77">
        <v>7.0117100000000002E-2</v>
      </c>
      <c r="D77">
        <v>0.61001099999999997</v>
      </c>
      <c r="E77">
        <v>0.456903</v>
      </c>
      <c r="F77">
        <v>0.52702000000000004</v>
      </c>
      <c r="I77">
        <v>0.66109499999999999</v>
      </c>
      <c r="J77">
        <v>0.29555300000000001</v>
      </c>
      <c r="K77">
        <v>1.69208</v>
      </c>
      <c r="L77">
        <v>1.9157599999999999</v>
      </c>
      <c r="M77">
        <v>2.2113200000000002</v>
      </c>
      <c r="P77">
        <v>4.4318200000000001</v>
      </c>
      <c r="Q77">
        <v>2.8292099999999998</v>
      </c>
      <c r="R77">
        <v>10.924300000000001</v>
      </c>
      <c r="S77">
        <v>18.3093</v>
      </c>
      <c r="T77">
        <v>21.1386</v>
      </c>
    </row>
    <row r="78" spans="1:20">
      <c r="B78">
        <v>0.47569499999999998</v>
      </c>
      <c r="C78">
        <v>7.0117100000000002E-2</v>
      </c>
      <c r="D78">
        <v>0.57491700000000001</v>
      </c>
      <c r="E78">
        <v>0.456903</v>
      </c>
      <c r="F78">
        <v>0.52702000000000004</v>
      </c>
      <c r="I78">
        <v>0.65631200000000001</v>
      </c>
      <c r="J78">
        <v>0.29555300000000001</v>
      </c>
      <c r="K78">
        <v>1.76318</v>
      </c>
      <c r="L78">
        <v>1.9157599999999999</v>
      </c>
      <c r="M78">
        <v>2.2113200000000002</v>
      </c>
      <c r="P78">
        <v>4.6350899999999999</v>
      </c>
      <c r="Q78">
        <v>2.8292099999999998</v>
      </c>
      <c r="R78">
        <v>10.4857</v>
      </c>
      <c r="S78">
        <v>18.3093</v>
      </c>
      <c r="T78">
        <v>21.1386</v>
      </c>
    </row>
    <row r="79" spans="1:20">
      <c r="B79">
        <v>0.46617700000000001</v>
      </c>
      <c r="C79">
        <v>7.0117100000000002E-2</v>
      </c>
      <c r="D79">
        <v>0.440886</v>
      </c>
      <c r="E79">
        <v>0.456903</v>
      </c>
      <c r="F79">
        <v>0.52702000000000004</v>
      </c>
      <c r="I79">
        <v>0.67193800000000004</v>
      </c>
      <c r="J79">
        <v>0.29555300000000001</v>
      </c>
      <c r="K79">
        <v>1.87778</v>
      </c>
      <c r="L79">
        <v>1.9157599999999999</v>
      </c>
      <c r="M79">
        <v>2.2113200000000002</v>
      </c>
      <c r="P79">
        <v>4.6235400000000002</v>
      </c>
      <c r="Q79">
        <v>2.8292099999999998</v>
      </c>
      <c r="R79">
        <v>10.771000000000001</v>
      </c>
      <c r="S79">
        <v>18.3093</v>
      </c>
      <c r="T79">
        <v>21.1386</v>
      </c>
    </row>
    <row r="80" spans="1:20">
      <c r="B80">
        <v>0.48684899999999998</v>
      </c>
      <c r="C80">
        <v>7.0117100000000002E-2</v>
      </c>
      <c r="D80">
        <v>0.40024700000000002</v>
      </c>
      <c r="E80">
        <v>0.456903</v>
      </c>
      <c r="F80">
        <v>0.52702000000000004</v>
      </c>
      <c r="I80">
        <v>0.64877600000000002</v>
      </c>
      <c r="J80">
        <v>0.29555300000000001</v>
      </c>
      <c r="K80">
        <v>1.66031</v>
      </c>
      <c r="L80">
        <v>1.9157599999999999</v>
      </c>
      <c r="M80">
        <v>2.2113200000000002</v>
      </c>
      <c r="P80">
        <v>4.6774899999999997</v>
      </c>
      <c r="Q80">
        <v>2.8292099999999998</v>
      </c>
      <c r="R80">
        <v>10.6416</v>
      </c>
      <c r="S80">
        <v>18.3093</v>
      </c>
      <c r="T80">
        <v>21.1386</v>
      </c>
    </row>
    <row r="81" spans="1:20">
      <c r="B81">
        <v>0.49174800000000002</v>
      </c>
      <c r="C81">
        <v>7.0117100000000002E-2</v>
      </c>
      <c r="D81">
        <v>0.59062000000000003</v>
      </c>
      <c r="E81">
        <v>0.456903</v>
      </c>
      <c r="F81">
        <v>0.52702000000000004</v>
      </c>
      <c r="I81">
        <v>0.68084999999999996</v>
      </c>
      <c r="J81">
        <v>0.29555300000000001</v>
      </c>
      <c r="K81">
        <v>1.9772000000000001</v>
      </c>
      <c r="L81">
        <v>1.9157599999999999</v>
      </c>
      <c r="M81">
        <v>2.2113200000000002</v>
      </c>
      <c r="P81">
        <v>4.4137500000000003</v>
      </c>
      <c r="Q81">
        <v>2.8292099999999998</v>
      </c>
      <c r="R81">
        <v>10.5029</v>
      </c>
      <c r="S81">
        <v>18.3093</v>
      </c>
      <c r="T81">
        <v>21.1386</v>
      </c>
    </row>
    <row r="82" spans="1:20">
      <c r="B82">
        <v>0.46874199999999999</v>
      </c>
      <c r="C82">
        <v>7.0117100000000002E-2</v>
      </c>
      <c r="D82">
        <v>0.60852700000000004</v>
      </c>
      <c r="E82">
        <v>0.456903</v>
      </c>
      <c r="F82">
        <v>0.52702000000000004</v>
      </c>
      <c r="I82">
        <v>0.68999699999999997</v>
      </c>
      <c r="J82">
        <v>0.29555300000000001</v>
      </c>
      <c r="K82">
        <v>2.14995</v>
      </c>
      <c r="L82">
        <v>1.9157599999999999</v>
      </c>
      <c r="M82">
        <v>2.2113200000000002</v>
      </c>
      <c r="P82">
        <v>4.5860500000000002</v>
      </c>
      <c r="Q82">
        <v>2.8292099999999998</v>
      </c>
      <c r="R82">
        <v>11.6502</v>
      </c>
      <c r="S82">
        <v>18.3093</v>
      </c>
      <c r="T82">
        <v>21.1386</v>
      </c>
    </row>
    <row r="83" spans="1:20">
      <c r="A83" t="s">
        <v>7</v>
      </c>
      <c r="B83">
        <f>AVERAGE(B73:B82)</f>
        <v>0.47839339999999997</v>
      </c>
      <c r="C83">
        <f t="shared" ref="C83" si="101">AVERAGE(C73:C82)</f>
        <v>7.0117100000000016E-2</v>
      </c>
      <c r="D83">
        <f t="shared" ref="D83" si="102">AVERAGE(D73:D82)</f>
        <v>0.51952300000000007</v>
      </c>
      <c r="E83">
        <f t="shared" ref="E83" si="103">AVERAGE(E73:E82)</f>
        <v>0.45690299999999995</v>
      </c>
      <c r="F83">
        <f t="shared" ref="F83" si="104">AVERAGE(F73:F82)</f>
        <v>0.52702000000000016</v>
      </c>
      <c r="H83" t="s">
        <v>7</v>
      </c>
      <c r="I83">
        <f>AVERAGE(I73:I82)</f>
        <v>0.67951139999999999</v>
      </c>
      <c r="J83">
        <f t="shared" ref="J83" si="105">AVERAGE(J73:J82)</f>
        <v>0.29555300000000001</v>
      </c>
      <c r="K83">
        <f t="shared" ref="K83" si="106">AVERAGE(K73:K82)</f>
        <v>1.8854379999999999</v>
      </c>
      <c r="L83">
        <f t="shared" ref="L83" si="107">AVERAGE(L73:L82)</f>
        <v>1.9157599999999999</v>
      </c>
      <c r="M83">
        <f t="shared" ref="M83" si="108">AVERAGE(M73:M82)</f>
        <v>2.2113200000000002</v>
      </c>
      <c r="O83" t="s">
        <v>7</v>
      </c>
      <c r="P83">
        <f>AVERAGE(P73:P82)</f>
        <v>4.5732199999999992</v>
      </c>
      <c r="Q83">
        <f t="shared" ref="Q83" si="109">AVERAGE(Q73:Q82)</f>
        <v>2.8292099999999998</v>
      </c>
      <c r="R83">
        <f t="shared" ref="R83" si="110">AVERAGE(R73:R82)</f>
        <v>10.690220999999998</v>
      </c>
      <c r="S83">
        <f t="shared" ref="S83" si="111">AVERAGE(S73:S82)</f>
        <v>18.309300000000004</v>
      </c>
      <c r="T83">
        <f t="shared" ref="T83" si="112">AVERAGE(T73:T82)</f>
        <v>21.1386</v>
      </c>
    </row>
    <row r="84" spans="1:20">
      <c r="A84" t="s">
        <v>15</v>
      </c>
      <c r="B84">
        <f>ROUND(B83,3)</f>
        <v>0.47799999999999998</v>
      </c>
      <c r="C84">
        <f t="shared" ref="C84" si="113">ROUND(C83,3)</f>
        <v>7.0000000000000007E-2</v>
      </c>
      <c r="D84">
        <f t="shared" ref="D84" si="114">ROUND(D83,3)</f>
        <v>0.52</v>
      </c>
      <c r="E84">
        <f t="shared" ref="E84" si="115">ROUND(E83,3)</f>
        <v>0.45700000000000002</v>
      </c>
      <c r="F84">
        <f t="shared" ref="F84" si="116">ROUND(F83,3)</f>
        <v>0.52700000000000002</v>
      </c>
      <c r="H84" t="s">
        <v>15</v>
      </c>
      <c r="I84">
        <f>ROUND(I83,3)</f>
        <v>0.68</v>
      </c>
      <c r="J84">
        <f t="shared" ref="J84" si="117">ROUND(J83,3)</f>
        <v>0.29599999999999999</v>
      </c>
      <c r="K84">
        <f t="shared" ref="K84" si="118">ROUND(K83,3)</f>
        <v>1.885</v>
      </c>
      <c r="L84">
        <f t="shared" ref="L84" si="119">ROUND(L83,3)</f>
        <v>1.9159999999999999</v>
      </c>
      <c r="M84">
        <f t="shared" ref="M84" si="120">ROUND(M83,3)</f>
        <v>2.2109999999999999</v>
      </c>
      <c r="O84" t="s">
        <v>15</v>
      </c>
      <c r="P84">
        <f>ROUND(P83,3)</f>
        <v>4.5730000000000004</v>
      </c>
      <c r="Q84">
        <f t="shared" ref="Q84" si="121">ROUND(Q83,3)</f>
        <v>2.8290000000000002</v>
      </c>
      <c r="R84">
        <f t="shared" ref="R84" si="122">ROUND(R83,3)</f>
        <v>10.69</v>
      </c>
      <c r="S84">
        <f t="shared" ref="S84" si="123">ROUND(S83,3)</f>
        <v>18.309000000000001</v>
      </c>
      <c r="T84">
        <f t="shared" ref="T84" si="124">ROUND(T83,3)</f>
        <v>21.138999999999999</v>
      </c>
    </row>
    <row r="85" spans="1:20">
      <c r="H85" s="1"/>
      <c r="I85" s="1"/>
      <c r="J85" s="1"/>
      <c r="K85" s="1"/>
      <c r="L85" s="1"/>
      <c r="M85" s="1"/>
      <c r="O85" s="1"/>
      <c r="P85" s="1"/>
      <c r="Q85" s="1"/>
      <c r="R85" s="1"/>
      <c r="S85" s="1"/>
      <c r="T85" s="1"/>
    </row>
    <row r="86" spans="1:20">
      <c r="A86" t="s">
        <v>11</v>
      </c>
      <c r="B86" t="s">
        <v>3</v>
      </c>
      <c r="C86" t="s">
        <v>4</v>
      </c>
      <c r="D86" t="s">
        <v>5</v>
      </c>
      <c r="E86" t="s">
        <v>5</v>
      </c>
      <c r="F86" t="s">
        <v>6</v>
      </c>
      <c r="H86" t="s">
        <v>11</v>
      </c>
      <c r="I86" t="s">
        <v>3</v>
      </c>
      <c r="J86" t="s">
        <v>4</v>
      </c>
      <c r="K86" t="s">
        <v>5</v>
      </c>
      <c r="L86" t="s">
        <v>5</v>
      </c>
      <c r="M86" t="s">
        <v>6</v>
      </c>
      <c r="O86" t="s">
        <v>11</v>
      </c>
      <c r="P86" t="s">
        <v>3</v>
      </c>
      <c r="Q86" t="s">
        <v>4</v>
      </c>
      <c r="R86" t="s">
        <v>5</v>
      </c>
      <c r="S86" t="s">
        <v>5</v>
      </c>
      <c r="T86" t="s">
        <v>6</v>
      </c>
    </row>
    <row r="97" spans="1:20">
      <c r="A97" t="s">
        <v>7</v>
      </c>
      <c r="B97" t="e">
        <f>AVERAGE(B87:B96)</f>
        <v>#DIV/0!</v>
      </c>
      <c r="C97" t="e">
        <f t="shared" ref="C97:F97" si="125">AVERAGE(C87:C96)</f>
        <v>#DIV/0!</v>
      </c>
      <c r="D97" t="e">
        <f t="shared" si="125"/>
        <v>#DIV/0!</v>
      </c>
      <c r="E97" t="e">
        <f t="shared" si="125"/>
        <v>#DIV/0!</v>
      </c>
      <c r="F97" t="e">
        <f t="shared" si="125"/>
        <v>#DIV/0!</v>
      </c>
      <c r="H97" t="s">
        <v>7</v>
      </c>
      <c r="I97" t="e">
        <f>AVERAGE(I87:I96)</f>
        <v>#DIV/0!</v>
      </c>
      <c r="J97" t="e">
        <f t="shared" ref="J97:M97" si="126">AVERAGE(J87:J96)</f>
        <v>#DIV/0!</v>
      </c>
      <c r="K97" t="e">
        <f t="shared" si="126"/>
        <v>#DIV/0!</v>
      </c>
      <c r="L97" t="e">
        <f t="shared" si="126"/>
        <v>#DIV/0!</v>
      </c>
      <c r="M97" t="e">
        <f t="shared" si="126"/>
        <v>#DIV/0!</v>
      </c>
      <c r="O97" t="s">
        <v>7</v>
      </c>
      <c r="P97" t="e">
        <f>AVERAGE(P87:P96)</f>
        <v>#DIV/0!</v>
      </c>
      <c r="Q97" t="e">
        <f t="shared" ref="Q97:T97" si="127">AVERAGE(Q87:Q96)</f>
        <v>#DIV/0!</v>
      </c>
      <c r="R97" t="e">
        <f t="shared" si="127"/>
        <v>#DIV/0!</v>
      </c>
      <c r="S97" t="e">
        <f t="shared" si="127"/>
        <v>#DIV/0!</v>
      </c>
      <c r="T97" t="e">
        <f t="shared" si="127"/>
        <v>#DIV/0!</v>
      </c>
    </row>
    <row r="98" spans="1:20">
      <c r="A98" t="s">
        <v>15</v>
      </c>
      <c r="B98" t="e">
        <f>ROUND(B97,3)</f>
        <v>#DIV/0!</v>
      </c>
      <c r="C98" t="e">
        <f t="shared" ref="C98" si="128">ROUND(C97,3)</f>
        <v>#DIV/0!</v>
      </c>
      <c r="D98" t="e">
        <f t="shared" ref="D98" si="129">ROUND(D97,3)</f>
        <v>#DIV/0!</v>
      </c>
      <c r="E98" t="e">
        <f t="shared" ref="E98" si="130">ROUND(E97,3)</f>
        <v>#DIV/0!</v>
      </c>
      <c r="F98" t="e">
        <f t="shared" ref="F98" si="131">ROUND(F97,3)</f>
        <v>#DIV/0!</v>
      </c>
      <c r="H98" t="s">
        <v>15</v>
      </c>
      <c r="I98" t="e">
        <f>ROUND(I97,3)</f>
        <v>#DIV/0!</v>
      </c>
      <c r="J98" t="e">
        <f t="shared" ref="J98" si="132">ROUND(J97,3)</f>
        <v>#DIV/0!</v>
      </c>
      <c r="K98" t="e">
        <f t="shared" ref="K98" si="133">ROUND(K97,3)</f>
        <v>#DIV/0!</v>
      </c>
      <c r="L98" t="e">
        <f t="shared" ref="L98" si="134">ROUND(L97,3)</f>
        <v>#DIV/0!</v>
      </c>
      <c r="M98" t="e">
        <f t="shared" ref="M98" si="135">ROUND(M97,3)</f>
        <v>#DIV/0!</v>
      </c>
      <c r="O98" t="s">
        <v>15</v>
      </c>
      <c r="P98" t="e">
        <f>ROUND(P97,3)</f>
        <v>#DIV/0!</v>
      </c>
      <c r="Q98" t="e">
        <f t="shared" ref="Q98" si="136">ROUND(Q97,3)</f>
        <v>#DIV/0!</v>
      </c>
      <c r="R98" t="e">
        <f t="shared" ref="R98" si="137">ROUND(R97,3)</f>
        <v>#DIV/0!</v>
      </c>
      <c r="S98" t="e">
        <f t="shared" ref="S98" si="138">ROUND(S97,3)</f>
        <v>#DIV/0!</v>
      </c>
      <c r="T98" t="e">
        <f t="shared" ref="T98" si="139">ROUND(T97,3)</f>
        <v>#DIV/0!</v>
      </c>
    </row>
    <row r="100" spans="1:20">
      <c r="A100" t="s">
        <v>20</v>
      </c>
      <c r="B100" t="s">
        <v>3</v>
      </c>
      <c r="C100" t="s">
        <v>4</v>
      </c>
      <c r="D100" t="s">
        <v>5</v>
      </c>
      <c r="E100" t="s">
        <v>5</v>
      </c>
      <c r="F100" t="s">
        <v>6</v>
      </c>
      <c r="H100" t="s">
        <v>20</v>
      </c>
      <c r="I100" t="s">
        <v>3</v>
      </c>
      <c r="J100" t="s">
        <v>4</v>
      </c>
      <c r="K100" t="s">
        <v>5</v>
      </c>
      <c r="L100" t="s">
        <v>5</v>
      </c>
      <c r="M100" t="s">
        <v>6</v>
      </c>
      <c r="O100" t="s">
        <v>20</v>
      </c>
      <c r="P100" t="s">
        <v>3</v>
      </c>
      <c r="Q100" t="s">
        <v>4</v>
      </c>
      <c r="R100" t="s">
        <v>5</v>
      </c>
      <c r="S100" t="s">
        <v>5</v>
      </c>
      <c r="T100" t="s">
        <v>6</v>
      </c>
    </row>
    <row r="111" spans="1:20">
      <c r="A111" t="s">
        <v>7</v>
      </c>
      <c r="B111" t="e">
        <f>AVERAGE(B101:B110)</f>
        <v>#DIV/0!</v>
      </c>
      <c r="C111" t="e">
        <f t="shared" ref="C111" si="140">AVERAGE(C101:C110)</f>
        <v>#DIV/0!</v>
      </c>
      <c r="D111" t="e">
        <f t="shared" ref="D111" si="141">AVERAGE(D101:D110)</f>
        <v>#DIV/0!</v>
      </c>
      <c r="E111" t="e">
        <f t="shared" ref="E111" si="142">AVERAGE(E101:E110)</f>
        <v>#DIV/0!</v>
      </c>
      <c r="F111" t="e">
        <f t="shared" ref="F111" si="143">AVERAGE(F101:F110)</f>
        <v>#DIV/0!</v>
      </c>
      <c r="H111" t="s">
        <v>7</v>
      </c>
      <c r="I111" t="e">
        <f>AVERAGE(I101:I110)</f>
        <v>#DIV/0!</v>
      </c>
      <c r="J111" t="e">
        <f t="shared" ref="J111" si="144">AVERAGE(J101:J110)</f>
        <v>#DIV/0!</v>
      </c>
      <c r="K111" t="e">
        <f t="shared" ref="K111" si="145">AVERAGE(K101:K110)</f>
        <v>#DIV/0!</v>
      </c>
      <c r="L111" t="e">
        <f t="shared" ref="L111" si="146">AVERAGE(L101:L110)</f>
        <v>#DIV/0!</v>
      </c>
      <c r="M111" t="e">
        <f t="shared" ref="M111" si="147">AVERAGE(M101:M110)</f>
        <v>#DIV/0!</v>
      </c>
      <c r="O111" t="s">
        <v>7</v>
      </c>
      <c r="P111" t="e">
        <f>AVERAGE(P101:P110)</f>
        <v>#DIV/0!</v>
      </c>
      <c r="Q111" t="e">
        <f t="shared" ref="Q111" si="148">AVERAGE(Q101:Q110)</f>
        <v>#DIV/0!</v>
      </c>
      <c r="R111" t="e">
        <f t="shared" ref="R111" si="149">AVERAGE(R101:R110)</f>
        <v>#DIV/0!</v>
      </c>
      <c r="S111" t="e">
        <f t="shared" ref="S111" si="150">AVERAGE(S101:S110)</f>
        <v>#DIV/0!</v>
      </c>
      <c r="T111" t="e">
        <f t="shared" ref="T111" si="151">AVERAGE(T101:T110)</f>
        <v>#DIV/0!</v>
      </c>
    </row>
    <row r="112" spans="1:20">
      <c r="A112" t="s">
        <v>15</v>
      </c>
      <c r="B112" t="e">
        <f>ROUND(B111,3)</f>
        <v>#DIV/0!</v>
      </c>
      <c r="C112" t="e">
        <f t="shared" ref="C112" si="152">ROUND(C111,3)</f>
        <v>#DIV/0!</v>
      </c>
      <c r="D112" t="e">
        <f t="shared" ref="D112" si="153">ROUND(D111,3)</f>
        <v>#DIV/0!</v>
      </c>
      <c r="E112" t="e">
        <f t="shared" ref="E112" si="154">ROUND(E111,3)</f>
        <v>#DIV/0!</v>
      </c>
      <c r="F112" t="e">
        <f t="shared" ref="F112" si="155">ROUND(F111,3)</f>
        <v>#DIV/0!</v>
      </c>
      <c r="H112" t="s">
        <v>15</v>
      </c>
      <c r="I112" t="e">
        <f>ROUND(I111,3)</f>
        <v>#DIV/0!</v>
      </c>
      <c r="J112" t="e">
        <f t="shared" ref="J112" si="156">ROUND(J111,3)</f>
        <v>#DIV/0!</v>
      </c>
      <c r="K112" t="e">
        <f t="shared" ref="K112" si="157">ROUND(K111,3)</f>
        <v>#DIV/0!</v>
      </c>
      <c r="L112" t="e">
        <f t="shared" ref="L112" si="158">ROUND(L111,3)</f>
        <v>#DIV/0!</v>
      </c>
      <c r="M112" t="e">
        <f t="shared" ref="M112" si="159">ROUND(M111,3)</f>
        <v>#DIV/0!</v>
      </c>
      <c r="O112" t="s">
        <v>15</v>
      </c>
      <c r="P112" t="e">
        <f>ROUND(P111,3)</f>
        <v>#DIV/0!</v>
      </c>
      <c r="Q112" t="e">
        <f t="shared" ref="Q112:T112" si="160">ROUND(Q111,3)</f>
        <v>#DIV/0!</v>
      </c>
      <c r="R112" t="e">
        <f t="shared" si="160"/>
        <v>#DIV/0!</v>
      </c>
      <c r="S112" t="e">
        <f t="shared" si="160"/>
        <v>#DIV/0!</v>
      </c>
      <c r="T112" t="e">
        <f t="shared" si="160"/>
        <v>#DIV/0!</v>
      </c>
    </row>
    <row r="114" spans="1:38" ht="32" customHeight="1">
      <c r="A114" s="3"/>
      <c r="B114" s="3"/>
      <c r="C114" s="3"/>
      <c r="D114" s="3"/>
      <c r="E114" s="3"/>
      <c r="F114" s="3"/>
      <c r="H114" s="3"/>
      <c r="I114" s="3"/>
      <c r="J114" s="3"/>
      <c r="K114" s="3"/>
      <c r="L114" s="3"/>
      <c r="M114" s="3"/>
      <c r="O114" s="3"/>
      <c r="P114" s="3"/>
      <c r="Q114" s="3"/>
      <c r="R114" s="3"/>
      <c r="S114" s="3"/>
      <c r="T114" s="3"/>
      <c r="W114" s="3"/>
      <c r="X114" s="4"/>
      <c r="Y114" s="4"/>
      <c r="Z114" s="4"/>
      <c r="AA114" s="4"/>
      <c r="AB114" s="4"/>
      <c r="AC114" s="4"/>
      <c r="AF114" s="3"/>
      <c r="AG114" s="4"/>
      <c r="AH114" s="4"/>
      <c r="AI114" s="4"/>
      <c r="AJ114" s="4"/>
      <c r="AK114" s="4"/>
      <c r="AL114" s="4"/>
    </row>
    <row r="115" spans="1:38">
      <c r="X115" s="4"/>
      <c r="Y115" s="4"/>
      <c r="Z115" s="4"/>
      <c r="AA115" s="4"/>
      <c r="AB115" s="4"/>
      <c r="AC115" s="4"/>
      <c r="AG115" s="4"/>
      <c r="AH115" s="4"/>
      <c r="AI115" s="4"/>
      <c r="AJ115" s="4"/>
      <c r="AK115" s="4"/>
      <c r="AL115" s="4"/>
    </row>
    <row r="223" spans="1:20">
      <c r="F223" s="2"/>
      <c r="M223" s="2"/>
    </row>
    <row r="224" spans="1:20">
      <c r="A224" t="s">
        <v>7</v>
      </c>
      <c r="B224" t="e">
        <f>AVERAGE(B214:B223)</f>
        <v>#DIV/0!</v>
      </c>
      <c r="C224" t="e">
        <f t="shared" ref="C224" si="161">AVERAGE(C214:C223)</f>
        <v>#DIV/0!</v>
      </c>
      <c r="D224" t="e">
        <f t="shared" ref="D224" si="162">AVERAGE(D214:D223)</f>
        <v>#DIV/0!</v>
      </c>
      <c r="E224" t="e">
        <f t="shared" ref="E224" si="163">AVERAGE(E214:E223)</f>
        <v>#DIV/0!</v>
      </c>
      <c r="F224" t="e">
        <f t="shared" ref="F224" si="164">AVERAGE(F214:F223)</f>
        <v>#DIV/0!</v>
      </c>
      <c r="H224" t="s">
        <v>7</v>
      </c>
      <c r="I224" t="e">
        <f>AVERAGE(I214:I223)</f>
        <v>#DIV/0!</v>
      </c>
      <c r="J224" t="e">
        <f t="shared" ref="J224" si="165">AVERAGE(J214:J223)</f>
        <v>#DIV/0!</v>
      </c>
      <c r="K224" t="e">
        <f t="shared" ref="K224" si="166">AVERAGE(K214:K223)</f>
        <v>#DIV/0!</v>
      </c>
      <c r="L224" t="e">
        <f t="shared" ref="L224" si="167">AVERAGE(L214:L223)</f>
        <v>#DIV/0!</v>
      </c>
      <c r="M224" t="e">
        <f t="shared" ref="M224" si="168">AVERAGE(M214:M223)</f>
        <v>#DIV/0!</v>
      </c>
      <c r="O224" t="s">
        <v>7</v>
      </c>
      <c r="P224" t="e">
        <f>AVERAGE(P214:P223)</f>
        <v>#DIV/0!</v>
      </c>
      <c r="Q224" t="e">
        <f t="shared" ref="Q224" si="169">AVERAGE(Q214:Q223)</f>
        <v>#DIV/0!</v>
      </c>
      <c r="R224" t="e">
        <f t="shared" ref="R224" si="170">AVERAGE(R214:R223)</f>
        <v>#DIV/0!</v>
      </c>
      <c r="S224" t="e">
        <f t="shared" ref="S224" si="171">AVERAGE(S214:S223)</f>
        <v>#DIV/0!</v>
      </c>
      <c r="T224" t="e">
        <f t="shared" ref="T224" si="172">AVERAGE(T214:T223)</f>
        <v>#DIV/0!</v>
      </c>
    </row>
    <row r="225" spans="1:20">
      <c r="A225" t="s">
        <v>15</v>
      </c>
      <c r="B225" t="e">
        <f>ROUND(B224,3)</f>
        <v>#DIV/0!</v>
      </c>
      <c r="C225" t="e">
        <f t="shared" ref="C225" si="173">ROUND(C224,3)</f>
        <v>#DIV/0!</v>
      </c>
      <c r="D225" t="e">
        <f t="shared" ref="D225" si="174">ROUND(D224,3)</f>
        <v>#DIV/0!</v>
      </c>
      <c r="E225" t="e">
        <f t="shared" ref="E225" si="175">ROUND(E224,3)</f>
        <v>#DIV/0!</v>
      </c>
      <c r="F225" t="e">
        <f t="shared" ref="F225" si="176">ROUND(F224,3)</f>
        <v>#DIV/0!</v>
      </c>
      <c r="H225" t="s">
        <v>15</v>
      </c>
      <c r="I225" t="e">
        <f>ROUND(I224,3)</f>
        <v>#DIV/0!</v>
      </c>
      <c r="J225" t="e">
        <f t="shared" ref="J225" si="177">ROUND(J224,3)</f>
        <v>#DIV/0!</v>
      </c>
      <c r="K225" t="e">
        <f t="shared" ref="K225" si="178">ROUND(K224,3)</f>
        <v>#DIV/0!</v>
      </c>
      <c r="L225" t="e">
        <f t="shared" ref="L225" si="179">ROUND(L224,3)</f>
        <v>#DIV/0!</v>
      </c>
      <c r="M225" t="e">
        <f t="shared" ref="M225" si="180">ROUND(M224,3)</f>
        <v>#DIV/0!</v>
      </c>
      <c r="O225" t="s">
        <v>15</v>
      </c>
      <c r="P225" t="e">
        <f>ROUND(P224,3)</f>
        <v>#DIV/0!</v>
      </c>
      <c r="Q225" t="e">
        <f t="shared" ref="Q225:T225" si="181">ROUND(Q224,3)</f>
        <v>#DIV/0!</v>
      </c>
      <c r="R225" t="e">
        <f t="shared" si="181"/>
        <v>#DIV/0!</v>
      </c>
      <c r="S225" t="e">
        <f t="shared" si="181"/>
        <v>#DIV/0!</v>
      </c>
      <c r="T225" t="e">
        <f t="shared" si="181"/>
        <v>#DIV/0!</v>
      </c>
    </row>
  </sheetData>
  <dataConsolidate function="average">
    <dataRefs count="1">
      <dataRef ref="B3:B12" sheet="Sheet1"/>
    </dataRefs>
  </dataConsolidate>
  <mergeCells count="22">
    <mergeCell ref="AG115:AH115"/>
    <mergeCell ref="AI115:AJ115"/>
    <mergeCell ref="AK115:AL115"/>
    <mergeCell ref="AF1:AL1"/>
    <mergeCell ref="AG2:AH2"/>
    <mergeCell ref="AI2:AJ2"/>
    <mergeCell ref="AK2:AL2"/>
    <mergeCell ref="AF114:AL114"/>
    <mergeCell ref="W114:AC114"/>
    <mergeCell ref="X115:Y115"/>
    <mergeCell ref="Z115:AA115"/>
    <mergeCell ref="AB115:AC115"/>
    <mergeCell ref="W1:AC1"/>
    <mergeCell ref="X2:Y2"/>
    <mergeCell ref="Z2:AA2"/>
    <mergeCell ref="AB2:AC2"/>
    <mergeCell ref="A1:F1"/>
    <mergeCell ref="A114:F114"/>
    <mergeCell ref="H1:M1"/>
    <mergeCell ref="H114:M114"/>
    <mergeCell ref="O1:T1"/>
    <mergeCell ref="O114:T114"/>
  </mergeCells>
  <phoneticPr fontId="1" type="noConversion"/>
  <pageMargins left="0.7" right="0.7" top="0.75" bottom="0.75" header="0.3" footer="0.3"/>
  <pageSetup paperSize="9" orientation="portrait" horizontalDpi="0" verticalDpi="0"/>
  <ignoredErrors>
    <ignoredError sqref="AG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Fred Liu</cp:lastModifiedBy>
  <dcterms:created xsi:type="dcterms:W3CDTF">2023-04-27T06:57:15Z</dcterms:created>
  <dcterms:modified xsi:type="dcterms:W3CDTF">2023-10-23T02:07:26Z</dcterms:modified>
</cp:coreProperties>
</file>