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hoareau\PycharmProjects\MaterialityMatrix\assets\"/>
    </mc:Choice>
  </mc:AlternateContent>
  <bookViews>
    <workbookView xWindow="0" yWindow="0" windowWidth="16380" windowHeight="8190" tabRatio="500"/>
  </bookViews>
  <sheets>
    <sheet name="Input" sheetId="1" r:id="rId1"/>
    <sheet name="Output" sheetId="2" r:id="rId2"/>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15" i="2" l="1"/>
  <c r="B14" i="2"/>
  <c r="B13" i="2"/>
  <c r="B12" i="2"/>
  <c r="B11" i="2"/>
  <c r="B10" i="2"/>
  <c r="B9" i="2"/>
  <c r="B8" i="2"/>
  <c r="B7" i="2"/>
  <c r="B6" i="2"/>
  <c r="B5" i="2"/>
  <c r="B4" i="2"/>
  <c r="B3" i="2"/>
  <c r="F2" i="2"/>
  <c r="B2" i="2"/>
  <c r="B1" i="2"/>
</calcChain>
</file>

<file path=xl/comments1.xml><?xml version="1.0" encoding="utf-8"?>
<comments xmlns="http://schemas.openxmlformats.org/spreadsheetml/2006/main">
  <authors>
    <author/>
  </authors>
  <commentList>
    <comment ref="C1" authorId="0" shapeId="0">
      <text>
        <r>
          <rPr>
            <sz val="11"/>
            <color rgb="FF000000"/>
            <rFont val="Calibri"/>
            <family val="2"/>
            <charset val="1"/>
          </rPr>
          <t>Site à exclure:
$brand est automatiquement remplacé par la marque</t>
        </r>
      </text>
    </comment>
    <comment ref="E1" authorId="0" shapeId="0">
      <text>
        <r>
          <rPr>
            <sz val="11"/>
            <color rgb="FF000000"/>
            <rFont val="Calibri"/>
            <family val="2"/>
            <charset val="1"/>
          </rPr>
          <t>Ne retient que les pages qui ont  un paragraphe d'au minimum x caractères</t>
        </r>
      </text>
    </comment>
  </commentList>
</comments>
</file>

<file path=xl/sharedStrings.xml><?xml version="1.0" encoding="utf-8"?>
<sst xmlns="http://schemas.openxmlformats.org/spreadsheetml/2006/main" count="45" uniqueCount="25">
  <si>
    <t>index</t>
  </si>
  <si>
    <t>query</t>
  </si>
  <si>
    <t>exclude</t>
  </si>
  <si>
    <t>ciblage</t>
  </si>
  <si>
    <t>densite</t>
  </si>
  <si>
    <t>Innovation</t>
  </si>
  <si>
    <t>"innovation" OR  ~innovation OR "innovation collaborative" OR "innovation ouverte" OR "collaboratif" OR "collaborative" OR "collaboration" "partenariat" OR "innovating" OR "open innovation" OR "partnership"</t>
  </si>
  <si>
    <t>$brand.com $brand.fr $brand.us</t>
  </si>
  <si>
    <t>Eco-conception</t>
  </si>
  <si>
    <t>"éco-conception" OR  ~éco-conception OR "eco-design" OR  ~eco-design OR "écoconception" OR  ~écoconception OR "ecodesign" OR  ~ecodesign OR "éco-socio-conception" OR "social eco-design" OR "allègement des matériaux" OR "material weight reduction" OR "économie circulaire" OR "circular economy" OR "ACV" OR "LCA" OR "analyse du cycle de vie" OR "lifecycle analysis" OR "allongement de la durée de vie" OR "extension of product life" OR "recyclabilité" OR "recyclability" OR "reusability" OR "recyclé" OR "recycled" OR "valorisation énergétique" OR "energy valorization" OR "valorisation matière" OR "material valorization" OR "material recovery"</t>
  </si>
  <si>
    <t>Risques et impacts environnementaux</t>
  </si>
  <si>
    <t>"bio-sourcé" OR ~bio-sourcé "biosourcé" OR "bio sourcé" OR "biobased" OR "bio-sourced" OR "bio sourced" OR "biodiversité" OR "biodiversity" OR "consommation AND eau" OR "water consumption" OR "consommation énergie" OR "energy consumption" OR "production de déchets" OR "waste production" OR "écologie industrielle" OR "industrial ecology" OR "énergies renouvelables" OR "renewable energy" OR "changement climatique" OR "climate change" OR "management de l'environnement" OR "environment management" OR "couche d'ozone" OR "ozone layer" OR "émissions de gaz à effet de serre" OR "greenhouse gases emissions" OR "GES" OR "GHG" OR "habitat durable" OR "sustainable habitat" OR "sustainable housing" OR "rejets" OR "emissions" OR "isolation" OR "insulation" OR "pollution" OR "ressources naturelles" OR "natural resources" OR "ressources fossiles" OR "fossile resources" OR "non-renouvelable" OR "non-renewable" OR "packaging" OR "pack" OR "déchets" OR "waste" OR "empreinte" OR "footprint" OR "carburant" OR "fuel" OR "oil" OR "gas" OR "organiques" OR "organic"</t>
  </si>
  <si>
    <t>Ethique des affaires</t>
  </si>
  <si>
    <t>"corruption" OR ~corruption OR "bribery" OR "concurrence" OR "competition" OR "confidentialité" OR "confidentiality" OR "gestes commerciaux" OR "commercial gestures" OR "honnêteté" OR "honest" OR "éthique" OR "ethical" OR "conflit" OR "conflict" OR "intérpet OR "interest" OR "opérations d'initiés" OR "insider trading" OR "insider dealing" OR "droit" OR "right" OR "droits" OR "rights" OR "respect des règlementations" OR "regulatory compliance" OR "respect" OR "compliance" OR "achats responsables" OR "sustainable procurement" OR "responsible purchasing" OR "équitable" OR "fair"</t>
  </si>
  <si>
    <t>Gouvernance</t>
  </si>
  <si>
    <t>"gouvernance" OR ~gouvernance OR "governance" OR "transparence" OR ~transparence OR "transparency" OR "alerte" OR "alert" OR "prise de décision" OR "decision making" OR "management" OR "décisionnel" OR "decision-making procedure" OR "agilité" OR "agiltity" OR "agile" OR "amende" OR "fine" OR "penalty"</t>
  </si>
  <si>
    <t>Nm entreprise</t>
  </si>
  <si>
    <t>Date du relevé</t>
  </si>
  <si>
    <t>Documents trouvés</t>
  </si>
  <si>
    <t>Audience cumulées</t>
  </si>
  <si>
    <t>Score</t>
  </si>
  <si>
    <t>ARKEMA</t>
  </si>
  <si>
    <t>Execute</t>
  </si>
  <si>
    <t>False</t>
  </si>
  <si>
    <t>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</si>
</sst>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rgb="FF000000"/>
      <name val="Calibri"/>
      <family val="2"/>
      <charset val="1"/>
    </font>
    <font>
      <u/>
      <sz val="11"/>
      <color rgb="FF0563C1"/>
      <name val="Calibri"/>
      <family val="2"/>
      <charset val="1"/>
    </font>
  </fonts>
  <fills count="3">
    <fill>
      <patternFill patternType="none"/>
    </fill>
    <fill>
      <patternFill patternType="gray125"/>
    </fill>
    <fill>
      <patternFill patternType="solid">
        <fgColor rgb="FFB4C7E7"/>
        <bgColor rgb="FFCCCCFF"/>
      </patternFill>
    </fill>
  </fills>
  <borders count="1">
    <border>
      <left/>
      <right/>
      <top/>
      <bottom/>
      <diagonal/>
    </border>
  </borders>
  <cellStyleXfs count="2">
    <xf numFmtId="0" fontId="0" fillId="0" borderId="0"/>
    <xf numFmtId="0" fontId="1" fillId="0" borderId="0" applyBorder="0" applyProtection="0"/>
  </cellStyleXfs>
  <cellXfs count="3">
    <xf numFmtId="0" fontId="0" fillId="0" borderId="0" xfId="0"/>
    <xf numFmtId="0" fontId="0" fillId="2" borderId="0" xfId="0" applyFont="1" applyFill="1"/>
    <xf numFmtId="0" fontId="1" fillId="0" borderId="0" xfId="1" applyFont="1" applyBorder="1" applyAlignment="1" applyProtection="1"/>
  </cellXfs>
  <cellStyles count="2">
    <cellStyle name="Lien hypertexte"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819150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3</xdr:col>
      <xdr:colOff>819150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
  <sheetViews>
    <sheetView tabSelected="1" zoomScaleNormal="100" workbookViewId="0">
      <selection activeCell="F7" sqref="F7"/>
    </sheetView>
  </sheetViews>
  <sheetFormatPr baseColWidth="10" defaultColWidth="9.140625" defaultRowHeight="15" x14ac:dyDescent="0.25"/>
  <cols>
    <col min="1" max="1" width="39" customWidth="1"/>
    <col min="2" max="2" width="74.28515625" customWidth="1"/>
    <col min="3" max="3" width="33.85546875" customWidth="1"/>
    <col min="4" max="4" width="17.7109375" customWidth="1"/>
    <col min="5" max="1025" width="10.7109375" customWidth="1"/>
  </cols>
  <sheetData>
    <row r="1" spans="1:6" s="1" customFormat="1" x14ac:dyDescent="0.25">
      <c r="A1" s="1" t="s">
        <v>0</v>
      </c>
      <c r="B1" s="1" t="s">
        <v>1</v>
      </c>
      <c r="C1" s="1" t="s">
        <v>2</v>
      </c>
      <c r="D1" s="1" t="s">
        <v>3</v>
      </c>
      <c r="E1" s="1" t="s">
        <v>4</v>
      </c>
      <c r="F1" s="1" t="s">
        <v>22</v>
      </c>
    </row>
    <row r="2" spans="1:6" x14ac:dyDescent="0.25">
      <c r="A2" t="s">
        <v>5</v>
      </c>
      <c r="B2" t="s">
        <v>6</v>
      </c>
      <c r="C2" s="2" t="s">
        <v>7</v>
      </c>
      <c r="E2">
        <v>250</v>
      </c>
      <c r="F2" t="s">
        <v>23</v>
      </c>
    </row>
    <row r="3" spans="1:6" x14ac:dyDescent="0.25">
      <c r="A3" t="s">
        <v>8</v>
      </c>
      <c r="B3" t="s">
        <v>9</v>
      </c>
      <c r="C3" s="2" t="s">
        <v>7</v>
      </c>
      <c r="E3">
        <v>250</v>
      </c>
      <c r="F3" t="s">
        <v>23</v>
      </c>
    </row>
    <row r="4" spans="1:6" x14ac:dyDescent="0.25">
      <c r="A4" t="s">
        <v>10</v>
      </c>
      <c r="B4" t="s">
        <v>11</v>
      </c>
      <c r="C4" s="2" t="s">
        <v>7</v>
      </c>
      <c r="E4">
        <v>250</v>
      </c>
      <c r="F4" t="s">
        <v>23</v>
      </c>
    </row>
    <row r="5" spans="1:6" x14ac:dyDescent="0.25">
      <c r="A5" t="s">
        <v>12</v>
      </c>
      <c r="B5" t="s">
        <v>13</v>
      </c>
      <c r="C5" s="2" t="s">
        <v>7</v>
      </c>
      <c r="E5">
        <v>250</v>
      </c>
      <c r="F5" t="s">
        <v>23</v>
      </c>
    </row>
    <row r="6" spans="1:6" x14ac:dyDescent="0.25">
      <c r="A6" t="s">
        <v>14</v>
      </c>
      <c r="B6" t="s">
        <v>15</v>
      </c>
      <c r="C6" s="2" t="s">
        <v>7</v>
      </c>
      <c r="E6">
        <v>250</v>
      </c>
      <c r="F6" t="s">
        <v>24</v>
      </c>
    </row>
  </sheetData>
  <pageMargins left="0.7" right="0.7" top="0.75" bottom="0.75" header="0.51180555555555496" footer="0.51180555555555496"/>
  <pageSetup paperSize="9" firstPageNumber="0"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zoomScaleNormal="100" workbookViewId="0">
      <selection activeCell="C14" sqref="C14"/>
    </sheetView>
  </sheetViews>
  <sheetFormatPr baseColWidth="10" defaultColWidth="9.140625" defaultRowHeight="15" x14ac:dyDescent="0.25"/>
  <cols>
    <col min="1" max="1" width="20.7109375" customWidth="1"/>
    <col min="2" max="2" width="34.42578125" customWidth="1"/>
    <col min="3" max="3" width="21.28515625" customWidth="1"/>
    <col min="4" max="4" width="19" customWidth="1"/>
    <col min="5" max="5" width="18" customWidth="1"/>
    <col min="6" max="1025" width="10.7109375" customWidth="1"/>
  </cols>
  <sheetData>
    <row r="1" spans="1:6" s="1" customFormat="1" x14ac:dyDescent="0.25">
      <c r="A1" s="1" t="s">
        <v>16</v>
      </c>
      <c r="B1" s="1" t="str">
        <f>Input!A1</f>
        <v>index</v>
      </c>
      <c r="C1" s="1" t="s">
        <v>17</v>
      </c>
      <c r="D1" s="1" t="s">
        <v>18</v>
      </c>
      <c r="E1" s="1" t="s">
        <v>19</v>
      </c>
      <c r="F1" s="1" t="s">
        <v>20</v>
      </c>
    </row>
    <row r="2" spans="1:6" x14ac:dyDescent="0.25">
      <c r="A2" t="s">
        <v>21</v>
      </c>
      <c r="B2" t="str">
        <f>Input!A2</f>
        <v>Innovation</v>
      </c>
      <c r="D2">
        <v>22000</v>
      </c>
      <c r="F2">
        <f>D2+E2</f>
        <v>22000</v>
      </c>
    </row>
    <row r="3" spans="1:6" x14ac:dyDescent="0.25">
      <c r="A3" t="s">
        <v>21</v>
      </c>
      <c r="B3" t="str">
        <f>Input!A3</f>
        <v>Eco-conception</v>
      </c>
      <c r="D3">
        <v>2400</v>
      </c>
    </row>
    <row r="4" spans="1:6" x14ac:dyDescent="0.25">
      <c r="A4" t="s">
        <v>21</v>
      </c>
      <c r="B4" t="str">
        <f>Input!A4</f>
        <v>Risques et impacts environnementaux</v>
      </c>
    </row>
    <row r="5" spans="1:6" x14ac:dyDescent="0.25">
      <c r="A5" t="s">
        <v>21</v>
      </c>
      <c r="B5" t="str">
        <f>Input!A5</f>
        <v>Ethique des affaires</v>
      </c>
    </row>
    <row r="6" spans="1:6" x14ac:dyDescent="0.25">
      <c r="A6" t="s">
        <v>21</v>
      </c>
      <c r="B6" t="str">
        <f>Input!A6</f>
        <v>Gouvernance</v>
      </c>
    </row>
    <row r="7" spans="1:6" x14ac:dyDescent="0.25">
      <c r="A7" t="s">
        <v>21</v>
      </c>
      <c r="B7">
        <f>Input!A7</f>
        <v>0</v>
      </c>
    </row>
    <row r="8" spans="1:6" x14ac:dyDescent="0.25">
      <c r="A8" t="s">
        <v>21</v>
      </c>
      <c r="B8">
        <f>Input!A8</f>
        <v>0</v>
      </c>
    </row>
    <row r="9" spans="1:6" x14ac:dyDescent="0.25">
      <c r="A9" t="s">
        <v>21</v>
      </c>
      <c r="B9">
        <f>Input!A9</f>
        <v>0</v>
      </c>
    </row>
    <row r="10" spans="1:6" x14ac:dyDescent="0.25">
      <c r="A10" t="s">
        <v>21</v>
      </c>
      <c r="B10">
        <f>Input!A10</f>
        <v>0</v>
      </c>
    </row>
    <row r="11" spans="1:6" x14ac:dyDescent="0.25">
      <c r="A11" t="s">
        <v>21</v>
      </c>
      <c r="B11">
        <f>Input!A11</f>
        <v>0</v>
      </c>
    </row>
    <row r="12" spans="1:6" x14ac:dyDescent="0.25">
      <c r="A12" t="s">
        <v>21</v>
      </c>
      <c r="B12">
        <f>Input!A12</f>
        <v>0</v>
      </c>
    </row>
    <row r="13" spans="1:6" x14ac:dyDescent="0.25">
      <c r="A13" t="s">
        <v>21</v>
      </c>
      <c r="B13">
        <f>Input!A13</f>
        <v>0</v>
      </c>
    </row>
    <row r="14" spans="1:6" x14ac:dyDescent="0.25">
      <c r="A14" t="s">
        <v>21</v>
      </c>
      <c r="B14">
        <f>Input!A14</f>
        <v>0</v>
      </c>
    </row>
    <row r="15" spans="1:6" x14ac:dyDescent="0.25">
      <c r="A15" t="s">
        <v>21</v>
      </c>
      <c r="B15">
        <f>Input!A15</f>
        <v>0</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Input</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Pommier</dc:creator>
  <dc:description/>
  <cp:lastModifiedBy>Windows User</cp:lastModifiedBy>
  <cp:revision>8</cp:revision>
  <dcterms:created xsi:type="dcterms:W3CDTF">2019-01-27T09:01:23Z</dcterms:created>
  <dcterms:modified xsi:type="dcterms:W3CDTF">2019-11-10T16:15:02Z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