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053AE9DF-2969-48DB-AD35-B2036A007771}" xr6:coauthVersionLast="47" xr6:coauthVersionMax="47" xr10:uidLastSave="{00000000-0000-0000-0000-000000000000}"/>
  <bookViews>
    <workbookView xWindow="28680" yWindow="-120" windowWidth="29040" windowHeight="15840" activeTab="1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2" l="1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B20" i="2"/>
  <c r="C20" i="2"/>
  <c r="D20" i="2"/>
  <c r="E20" i="2"/>
  <c r="F20" i="2"/>
  <c r="G20" i="2"/>
  <c r="H20" i="2"/>
  <c r="I20" i="2"/>
  <c r="J20" i="2"/>
  <c r="K20" i="2"/>
  <c r="L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B3" i="3"/>
  <c r="A3" i="3"/>
  <c r="B2" i="2"/>
  <c r="B1" i="2"/>
  <c r="AD17" i="1"/>
  <c r="AD3" i="1"/>
  <c r="AF17" i="1"/>
  <c r="AF3" i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<sst xmlns="http://schemas.openxmlformats.org/spreadsheetml/2006/main" count="527" uniqueCount="248">
  <si>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</si>
  <si>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</si>
  <si>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</si>
  <si>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</si>
  <si>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</si>
  <si>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</si>
  <si>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</si>
  <si>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</si>
  <si>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</si>
  <si>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</si>
  <si>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</si>
  <si>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</si>
  <si>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</si>
  <si>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</si>
  <si>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</si>
  <si>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</si>
  <si>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</si>
  <si>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</si>
  <si>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</si>
  <si>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</si>
  <si>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</si>
  <si>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</si>
  <si>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</si>
  <si>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</si>
  <si>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</si>
  <si>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</si>
  <si>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</si>
  <si>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</si>
  <si>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</si>
  <si>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</si>
  <si>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</si>
  <si>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</si>
  <si>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</si>
  <si>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</si>
  <si>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</si>
  <si>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</si>
  <si>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</si>
  <si>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</si>
  <si>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</si>
  <si>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</si>
  <si>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</si>
  <si>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</si>
  <si>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</si>
  <si>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</si>
  <si>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</si>
  <si>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</si>
  <si>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</si>
  <si>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</si>
  <si>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</si>
  <si>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</si>
  <si>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</si>
  <si>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</si>
  <si>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</si>
  <si>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</si>
  <si>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</si>
  <si>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</si>
  <si>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</si>
  <si>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</si>
  <si>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</si>
  <si>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</si>
  <si>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</si>
  <si>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</si>
  <si>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</si>
  <si>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</si>
  <si>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</si>
  <si>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</si>
  <si>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</si>
  <si>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</si>
  <si>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</si>
  <si>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</si>
  <si>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</si>
  <si>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</si>
  <si>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</si>
  <si>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</si>
  <si>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</si>
  <si>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</si>
  <si>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</si>
  <si>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</si>
  <si>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</si>
  <si>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</si>
  <si>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</si>
  <si>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</si>
  <si>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</si>
  <si>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</si>
  <si>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</si>
  <si>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</si>
  <si>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</si>
  <si>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</si>
  <si>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</si>
  <si>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</si>
  <si>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</si>
  <si>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</si>
  <si>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</si>
  <si>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</si>
  <si>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</si>
  <si>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</si>
  <si>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https://nfluent.io/?go=tokendoc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</si>
  <si>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</si>
  <si>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</si>
  <si>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</si>
  <si>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</si>
  <si>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</si>
  <si>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https://www.unoceandecroisieres.com/uploads/media/4_3/01/1491-Destinations%20Croisie%CC%80res%20Raiatea.jpg?v=1-0</t>
  </si>
  <si>
    <t>devGRAOU</t>
  </si>
  <si>
    <t>DEVGRAOU-373009</t>
  </si>
  <si>
    <t>Config à utiliser</t>
  </si>
  <si>
    <t>https://nftlive.nfluent.io/assets/config_nftlive_for_pics.yaml</t>
  </si>
  <si>
    <t>config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</si>
  <si>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</si>
  <si>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</si>
  <si>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</si>
  <si>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</si>
  <si>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</si>
  <si>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</si>
  <si>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</si>
  <si>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</si>
  <si>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</si>
  <si>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</si>
  <si>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</si>
  <si>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</si>
  <si>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</si>
  <si>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</si>
  <si>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</si>
  <si>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</si>
  <si>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</si>
  <si>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</si>
  <si>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</si>
  <si>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</si>
  <si>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</si>
  <si>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</si>
  <si>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</si>
  <si>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nfluent-dark-theme.css</t>
  </si>
  <si>
    <t>nfluent-yellow-theme.css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</si>
  <si>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</si>
  <si>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</si>
  <si>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</si>
  <si>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</si>
  <si>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</si>
  <si>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</si>
  <si>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NFTLive réservé à la commu Elrond</t>
  </si>
  <si>
    <t>https://nftlive.nfluent.io/assets/config_nftlive_for_mvx.yaml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</si>
  <si>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</si>
  <si>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</si>
  <si>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</si>
  <si>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</si>
  <si>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</si>
  <si>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</si>
  <si>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</si>
  <si>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</si>
  <si>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</si>
  <si>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</si>
  <si>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</si>
  <si>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</si>
  <si>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</si>
  <si>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</si>
  <si>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</si>
  <si>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</si>
  <si>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</si>
  <si>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</si>
  <si>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</si>
  <si>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</si>
  <si>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</si>
  <si>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</si>
  <si>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</si>
  <si>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</si>
  <si>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</si>
  <si>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</si>
  <si>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Gallerie</t>
  </si>
  <si>
    <t>Exposition des NFTs d'un owner</t>
  </si>
  <si>
    <t>NFT Gallery</t>
  </si>
  <si>
    <t>https://nfluent.io/assets/musee.jpg</t>
  </si>
  <si>
    <t>Clé du mineur / address</t>
  </si>
  <si>
    <t>Background</t>
  </si>
  <si>
    <t>background</t>
  </si>
  <si>
    <t>https://nfluent.io/assets/paper1.jpg</t>
  </si>
  <si>
    <t>https://yt3.googleusercontent.com/W09b-hJUjVFk6Sitw9-mOstdXJ4glvCAJK0HLL8hKvQKMdgll4SaZpYD7GHx2j9kMvfO5E9TJCY=s900-c-k-c0x00ffffff-no-rj</t>
  </si>
  <si>
    <t>https://images.freecreatives.com/wp-content/uploads/2015/04/1073233-black-wood-panels.jpg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</si>
  <si>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</si>
  <si>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</si>
  <si>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</si>
  <si>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</si>
  <si>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</si>
  <si>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Toutes les fonctionnalités</t>
  </si>
  <si>
    <t>Créez simplement des collections de NFT sur le DevNet</t>
  </si>
  <si>
    <t>TokenForge Ultimate edition</t>
  </si>
  <si>
    <t>https://images.unsplash.com/photo-1526374965328-7f61d4dc18c5?ixlib=rb-4.0.3&amp;ixid=M3wxMjA3fDB8MHxwaG90by1wYWdlfHx8fGVufDB8fHx8fA%3D%3D&amp;auto=format&amp;fit=crop&amp;w=1170&amp;q=80</t>
  </si>
  <si>
    <t>https://images.unsplash.com/photo-1451187580459-43490279c0fa?ixlib=rb-4.0.3&amp;ixid=M3wxMjA3fDB8MHxwaG90by1wYWdlfHx8fGVufDB8fHx8fA%3D%3D&amp;auto=format&amp;fit=crop&amp;w=1172&amp;q=80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</si>
  <si>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</si>
  <si>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</si>
  <si>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</si>
  <si>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</si>
  <si>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</si>
  <si>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</si>
  <si>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</si>
  <si>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</si>
  <si>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</si>
  <si>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</si>
  <si>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</si>
  <si>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Lien local</t>
  </si>
  <si>
    <t>https://nfluent.io</t>
  </si>
  <si>
    <t>params_to_add</t>
  </si>
  <si>
    <t>Paramètres a ajouter</t>
  </si>
  <si>
    <t>marque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</si>
  <si>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</si>
  <si>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</si>
  <si>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tokenforge.nfluent.io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</si>
  <si>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://localhost:4200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</si>
  <si>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s://tokenforge.nfluent.io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</si>
  <si>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://localhost:4200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</si>
  <si>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s://tokenforge.nfluent.io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</si>
  <si>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://localhost:4200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</si>
  <si>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s://tokenforge.nfluent.io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</si>
  <si>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://localhost:4200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</si>
  <si>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s://tokenforge.nfluent.io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</si>
  <si>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://localhost:4200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</si>
  <si>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s://nfluent.io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</si>
  <si>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://localhost:4200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</si>
  <si>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s://nfluent.io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</si>
  <si>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://localhost:4200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</si>
  <si>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s://tokenforge.nfluent.io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</si>
  <si>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://localhost:4200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</si>
  <si>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s://tokenforge.nfluent.io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</si>
  <si>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://localhost:4200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</si>
  <si>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s://nftlive.nfluent.io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</si>
  <si>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://localhost:4200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</si>
  <si>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s://nftlive.nfluent.io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</si>
  <si>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://localhost:4200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</si>
  <si>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s://nftlive.nfluent.io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</si>
  <si>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://localhost:4200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</si>
  <si>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s://nfluent.io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</si>
  <si>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://localhost:4200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</si>
  <si>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s://nftlive.nfluent.io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</si>
  <si>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://localhost:4200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</si>
  <si>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s://tokenforge.nfluent.io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</si>
  <si>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://localhost:4200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</si>
  <si>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s://nftlive.nfluent.io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</si>
  <si>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://localhost:4200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</si>
  <si>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s://tokenforge.nfluent.io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</si>
  <si>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://localhost:4200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</si>
  <si>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s://tokenforge.nfluent.io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</si>
  <si>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://localhost:4200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</si>
  <si>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https://gallery.nfluent.io</t>
  </si>
  <si>
    <t>https://gallery.nfluent.io/?p=YXBwbmFtZT1HYWxsZXJpZSZiYWNrZ3JvdW5kPWh0dHBzJTNBJTJGJTJGbmZsdWVudC5pbyUyRmFzc2V0cyUyRnBhcGVyMS5qcGcmY2FuQ2hhbmdlPXRydWUmY2xhaW09TkZUJTIwR2FsbGVyeSZjb21tZW50PWI2NCUzQWJuVnNiQSUzRCUzRCZkdXJhdGlvbj02MCZmYXZpY29uPWZhdmljb24ucG5nJm1hcnF1ZT1OZmx1ZW50Jm5ldHdvcmtzPWVscm9uZC1kZXZuZXQmc2hvd05mbHVlbnRXYWxsZXRDb25uZWN0PXRydWUmc3R5bGU9bmZsdWVudC1kYXJrLXRoZW1lLmNzcyZ0b29sYmFyPWZhbHNlJnVybD1odHRwcyUzQSUyRiUyRmdhbGxlcnkubmZsdWVudC5pbyZ2aXN1YWw9aHR0cHMlM0ElMkYlMkZuZmx1ZW50LmlvJTJGYXNzZXRzJTJGbXVzZWUuanBnJnRpdGxlPUdhbGxlcmll</t>
  </si>
  <si>
    <t>http://localhost:4200/?p=YXBwbmFtZT1HYWxsZXJpZSZiYWNrZ3JvdW5kPWh0dHBzJTNBJTJGJTJGbmZsdWVudC5pbyUyRmFzc2V0cyUyRnBhcGVyMS5qcGcmY2FuQ2hhbmdlPXRydWUmY2xhaW09TkZUJTIwR2FsbGVyeSZjb21tZW50PWI2NCUzQWJuVnNiQSUzRCUzRCZkdXJhdGlvbj02MCZmYXZpY29uPWZhdmljb24ucG5nJm1hcnF1ZT1OZmx1ZW50Jm5ldHdvcmtzPWVscm9uZC1kZXZuZXQmc2hvd05mbHVlbnRXYWxsZXRDb25uZWN0PXRydWUmc3R5bGU9bmZsdWVudC1kYXJrLXRoZW1lLmNzcyZ0b29sYmFyPWZhbHNlJnVybD1odHRwcyUzQSUyRiUyRmdhbGxlcnkubmZsdWVudC5pbyZ2aXN1YWw9aHR0cHMlM0ElMkYlMkZuZmx1ZW50LmlvJTJGYXNzZXRzJTJGbXVzZWUuanBnJnRpdGxlPUdhbGxlcmll</t>
  </si>
  <si>
    <t>Gallerie devnet</t>
  </si>
  <si>
    <t>canChange=true
duration=10
showNfluentWalletConnect=true</t>
  </si>
  <si>
    <t>canChange=true
duration=3
showNfluentWalletConnect=true</t>
  </si>
  <si>
    <t>https://gallery.nfluent.io/assets/musee.jpg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</si>
</sst>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26" Type="http://schemas.openxmlformats.org/officeDocument/2006/relationships/hyperlink" Target="https://nfluent.io/assets/bank_2.ico" TargetMode="External"/><Relationship Id="rId39" Type="http://schemas.openxmlformats.org/officeDocument/2006/relationships/hyperlink" Target="https://nfluent.io/assets/paper1.jpg" TargetMode="External"/><Relationship Id="rId21" Type="http://schemas.openxmlformats.org/officeDocument/2006/relationships/hyperlink" Target="https://nftlive.nfluent.io/" TargetMode="External"/><Relationship Id="rId34" Type="http://schemas.openxmlformats.org/officeDocument/2006/relationships/hyperlink" Target="https://nfluent.io/assets/paper1.jpg" TargetMode="External"/><Relationship Id="rId42" Type="http://schemas.openxmlformats.org/officeDocument/2006/relationships/hyperlink" Target="https://nfluent.io/assets/paper1.jpg" TargetMode="External"/><Relationship Id="rId47" Type="http://schemas.openxmlformats.org/officeDocument/2006/relationships/hyperlink" Target="https://nfluent.io/assets/bank.avif" TargetMode="External"/><Relationship Id="rId50" Type="http://schemas.openxmlformats.org/officeDocument/2006/relationships/hyperlink" Target="https://tokenforge.nfluent.io/dm" TargetMode="External"/><Relationship Id="rId55" Type="http://schemas.openxmlformats.org/officeDocument/2006/relationships/hyperlink" Target="https://nfluent.io/assets/paper1.jpg" TargetMode="External"/><Relationship Id="rId7" Type="http://schemas.openxmlformats.org/officeDocument/2006/relationships/hyperlink" Target="https://tokenforge.nfluent.io/bank" TargetMode="External"/><Relationship Id="rId2" Type="http://schemas.openxmlformats.org/officeDocument/2006/relationships/hyperlink" Target="https://nfluent.io/?go=tokendoc" TargetMode="External"/><Relationship Id="rId16" Type="http://schemas.openxmlformats.org/officeDocument/2006/relationships/hyperlink" Target="https://nftlive.nfluent.io/" TargetMode="External"/><Relationship Id="rId29" Type="http://schemas.openxmlformats.org/officeDocument/2006/relationships/hyperlink" Target="https://nftlive.nfluent.io/assets/config_nftlive_for_mvx.yaml" TargetMode="External"/><Relationship Id="rId11" Type="http://schemas.openxmlformats.org/officeDocument/2006/relationships/hyperlink" Target="https://nfluent.io/tokendoc/" TargetMode="External"/><Relationship Id="rId24" Type="http://schemas.openxmlformats.org/officeDocument/2006/relationships/hyperlink" Target="https://nfluent.io/assets/design.jpg" TargetMode="External"/><Relationship Id="rId32" Type="http://schemas.openxmlformats.org/officeDocument/2006/relationships/hyperlink" Target="https://nfluent.io/assets/musee.jpg" TargetMode="External"/><Relationship Id="rId37" Type="http://schemas.openxmlformats.org/officeDocument/2006/relationships/hyperlink" Target="https://nfluent.io/assets/paper1.jpg" TargetMode="External"/><Relationship Id="rId40" Type="http://schemas.openxmlformats.org/officeDocument/2006/relationships/hyperlink" Target="https://nfluent.io/assets/paper1.jpg" TargetMode="External"/><Relationship Id="rId45" Type="http://schemas.openxmlformats.org/officeDocument/2006/relationships/hyperlink" Target="https://nfluent.io/assets/cash_machine.jpg" TargetMode="External"/><Relationship Id="rId53" Type="http://schemas.openxmlformats.org/officeDocument/2006/relationships/hyperlink" Target="https://gallery.nfluent.io/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s://tokenforge.nfluent.io/mint" TargetMode="External"/><Relationship Id="rId19" Type="http://schemas.openxmlformats.org/officeDocument/2006/relationships/hyperlink" Target="https://nftlive.nfluent.io/assets/config_nftlive_for_pics.yaml" TargetMode="External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4" Type="http://schemas.openxmlformats.org/officeDocument/2006/relationships/hyperlink" Target="https://nfluent.io/?go=poh" TargetMode="External"/><Relationship Id="rId22" Type="http://schemas.openxmlformats.org/officeDocument/2006/relationships/hyperlink" Target="https://nftlive.nfluent.io/assets/config_nftlive_for_mvx.yaml" TargetMode="External"/><Relationship Id="rId27" Type="http://schemas.openxmlformats.org/officeDocument/2006/relationships/hyperlink" Target="https://nfluent.io/assets/bank_2.ico" TargetMode="External"/><Relationship Id="rId30" Type="http://schemas.openxmlformats.org/officeDocument/2006/relationships/hyperlink" Target="https://tokenforge.nfluent.io/cm" TargetMode="External"/><Relationship Id="rId35" Type="http://schemas.openxmlformats.org/officeDocument/2006/relationships/hyperlink" Target="https://nfluent.io/assets/paper1.jpg" TargetMode="External"/><Relationship Id="rId43" Type="http://schemas.openxmlformats.org/officeDocument/2006/relationships/hyperlink" Target="https://nfluent.io/assets/paper1.jpg" TargetMode="External"/><Relationship Id="rId48" Type="http://schemas.openxmlformats.org/officeDocument/2006/relationships/hyperlink" Target="https://nfluent.io/assets/bank.avif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nfluent.io/assets/paper1.jpg" TargetMode="External"/><Relationship Id="rId3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design.jpg" TargetMode="External"/><Relationship Id="rId33" Type="http://schemas.openxmlformats.org/officeDocument/2006/relationships/hyperlink" Target="https://nfluent.io/assets/cash_machine.jpg" TargetMode="External"/><Relationship Id="rId38" Type="http://schemas.openxmlformats.org/officeDocument/2006/relationships/hyperlink" Target="https://nfluent.io/assets/paper1.jpg" TargetMode="External"/><Relationship Id="rId46" Type="http://schemas.openxmlformats.org/officeDocument/2006/relationships/hyperlink" Target="https://miro.medium.com/v2/resize:fit:1400/1*-zdw7NoSsPIWwrElMG9mow.png" TargetMode="External"/><Relationship Id="rId20" Type="http://schemas.openxmlformats.org/officeDocument/2006/relationships/hyperlink" Target="https://tokenforge.nfluent.io/bank" TargetMode="External"/><Relationship Id="rId41" Type="http://schemas.openxmlformats.org/officeDocument/2006/relationships/hyperlink" Target="https://nfluent.io/assets/paper1.jpg" TargetMode="External"/><Relationship Id="rId54" Type="http://schemas.openxmlformats.org/officeDocument/2006/relationships/hyperlink" Target="https://gallery.nfluent.io/assets/musee.jpg" TargetMode="Externa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tlive.nfluent.io/" TargetMode="External"/><Relationship Id="rId28" Type="http://schemas.openxmlformats.org/officeDocument/2006/relationships/hyperlink" Target="https://nfluent.io/assets/bank_2.ico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tokenforge.nfluent.io/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https://nfluent.io/assets/signature.jpg" TargetMode="External"/><Relationship Id="rId31" Type="http://schemas.openxmlformats.org/officeDocument/2006/relationships/hyperlink" Target="https://gallery.nfluent.io/" TargetMode="External"/><Relationship Id="rId44" Type="http://schemas.openxmlformats.org/officeDocument/2006/relationships/hyperlink" Target="https://nfluent.io/assets/paper1.jpg" TargetMode="External"/><Relationship Id="rId52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fluent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24"/>
  <sheetViews>
    <sheetView topLeftCell="L1" zoomScaleNormal="100" workbookViewId="0">
      <selection activeCell="M20" sqref="M20"/>
    </sheetView>
  </sheetViews>
  <sheetFormatPr baseColWidth="10" defaultRowHeight="26.25" customHeight="1" x14ac:dyDescent="0.25"/>
  <cols>
    <col min="1" max="1" width="20.85546875" style="5" bestFit="1" customWidth="1"/>
    <col min="2" max="56" width="53" style="5" customWidth="1"/>
    <col min="57" max="16384" width="11.42578125" style="5"/>
  </cols>
  <sheetData>
    <row r="1" spans="1:56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/>
      </c>
      <c r="AJ1" s="5" t="str">
        <f>IF(Saisie!AJ2&lt;&gt;"",Saisie!AJ2,"")</f>
        <v/>
      </c>
      <c r="AK1" s="5" t="str">
        <f>IF(Saisie!AK2&lt;&gt;"",Saisie!AK2,"")</f>
        <v>config</v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/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nfluent-yellow-theme.css</v>
      </c>
      <c r="AO2" s="5" t="str">
        <f>IF(Saisie!AO3&lt;&gt;"",Saisie!AO3,"")</f>
        <v>https://nfluent.io/assets/bank_2.ico</v>
      </c>
      <c r="AP2" s="5" t="str">
        <f>IF(Saisie!AP3&lt;&gt;"",Saisie!AP3,"")</f>
        <v/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nfluent-yellow-theme.css</v>
      </c>
      <c r="AO3" s="5" t="str">
        <f>IF(Saisie!AO4&lt;&gt;"",Saisie!AO4,"")</f>
        <v>https://nfluent.io/assets/bank_2.ico</v>
      </c>
      <c r="AP3" s="5" t="str">
        <f>IF(Saisie!AP4&lt;&gt;"",Saisie!AP4,"")</f>
        <v/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https://images.unsplash.com/photo-1526374965328-7f61d4dc18c5?ixlib=rb-4.0.3&amp;ixid=M3wxMjA3fDB8MHxwaG90by1wYWdlfHx8fGVufDB8fHx8fA%3D%3D&amp;auto=format&amp;fit=crop&amp;w=1170&amp;q=80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nfluent-server</v>
      </c>
      <c r="L4" s="5" t="str">
        <f>IF(Saisie!L5&lt;&gt;"",Saisie!L5,"")</f>
        <v>nfluent-server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str">
        <f>IF(Saisie!P5&lt;&gt;"",Saisie!P5,"")</f>
        <v/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nfluent-dark-theme.css</v>
      </c>
      <c r="AO4" s="5" t="str">
        <f>IF(Saisie!AO5&lt;&gt;"",Saisie!AO5,"")</f>
        <v>favicon.png</v>
      </c>
      <c r="AP4" s="5" t="str">
        <f>IF(Saisie!AP5&lt;&gt;"",Saisie!AP5,"")</f>
        <v/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/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https://images.unsplash.com/photo-1451187580459-43490279c0fa?ixlib=rb-4.0.3&amp;ixid=M3wxMjA3fDB8MHxwaG90by1wYWdlfHx8fGVufDB8fHx8fA%3D%3D&amp;auto=format&amp;fit=crop&amp;w=1172&amp;q=80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/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nfluent-dark-theme.css</v>
      </c>
      <c r="AO5" s="5" t="str">
        <f>IF(Saisie!AO6&lt;&gt;"",Saisie!AO6,"")</f>
        <v>favicon.png</v>
      </c>
      <c r="AP5" s="5" t="str">
        <f>IF(Saisie!AP6&lt;&gt;"",Saisie!AP6,"")</f>
        <v/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/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nfluent-dark-theme.css</v>
      </c>
      <c r="AO6" s="5" t="str">
        <f>IF(Saisie!AO7&lt;&gt;"",Saisie!AO7,"")</f>
        <v>favicon.png</v>
      </c>
      <c r="AP6" s="5" t="str">
        <f>IF(Saisie!AP7&lt;&gt;"",Saisie!AP7,"")</f>
        <v/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/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https://nfluent.io/assets/design.jpg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IF(Saisie!P8&lt;&gt;"",Saisie!P8,"")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nfluent-dark-theme.css</v>
      </c>
      <c r="AO7" s="5" t="str">
        <f>IF(Saisie!AO8&lt;&gt;"",Saisie!AO8,"")</f>
        <v>favicon.png</v>
      </c>
      <c r="AP7" s="5" t="str">
        <f>IF(Saisie!AP8&lt;&gt;"",Saisie!AP8,"")</f>
        <v/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IF(Saisie!P9&lt;&gt;"",Saisie!P9,"")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nfluent-dark-theme.css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/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https://nfluent.io/?go=tokendoc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9" s="5" t="str">
        <f>IF(Saisie!N10&lt;&gt;"",Saisie!N10,"")</f>
        <v>MACOL0XF-f53101</v>
      </c>
      <c r="O9" s="5" t="str">
        <f>IF(Saisie!O10&lt;&gt;"",Saisie!O10,"")</f>
        <v/>
      </c>
      <c r="P9" s="5" t="str">
        <f>IF(Saisie!P10&lt;&gt;"",Saisie!P10,"")</f>
        <v>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</v>
      </c>
      <c r="Q9" s="5" t="str">
        <f>IF(Saisie!Q10&lt;&gt;"",Saisie!Q10,"")</f>
        <v>Nfluent Store</v>
      </c>
      <c r="R9" s="5" t="str">
        <f>IF(Saisie!R10&lt;&gt;"",Saisie!R10,"")</f>
        <v>contact@nfluent.io</v>
      </c>
      <c r="S9" s="5">
        <f>IF(Saisie!S10&lt;&gt;"",Saisie!S10,"")</f>
        <v>1</v>
      </c>
      <c r="T9" s="5" t="str">
        <f>IF(Saisie!T10&lt;&gt;"",Saisie!T10,"")</f>
        <v>EUR</v>
      </c>
      <c r="U9" s="5" t="str">
        <f>IF(Saisie!U10&lt;&gt;"",Saisie!U10,"")</f>
        <v>FR</v>
      </c>
      <c r="V9" s="5" t="str">
        <f>IF(Saisie!V10&lt;&gt;"",Saisie!V10,"")</f>
        <v>BCR2DN4TYD4Z5XCR</v>
      </c>
      <c r="W9" s="5">
        <f>IF(Saisie!W10&lt;&gt;"",Saisie!W10,"")</f>
        <v>2</v>
      </c>
      <c r="X9" s="5" t="str">
        <f>IF(Saisie!X10&lt;&gt;"",Saisie!X10,"")</f>
        <v>NFLUCOIN-4921ed</v>
      </c>
      <c r="Y9" s="5" t="str">
        <f>IF(Saisie!Y10&lt;&gt;"",Saisie!Y10,"")</f>
        <v>elrond-devnet</v>
      </c>
      <c r="Z9" s="5" t="str">
        <f>IF(Saisie!Z10&lt;&gt;"",Saisie!Z10,"")</f>
        <v>NfluCoin</v>
      </c>
      <c r="AA9" s="5" t="str">
        <f>IF(Saisie!AA10&lt;&gt;"",Saisie!AA10,"")</f>
        <v>erd1gkd6f8wm79v3fsyyklp2qkhq0eek28cnr4jhj9h87zwqxwdz7uwstdzj3m</v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nfluent-dark-theme.css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/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25">
      <c r="A10" s="5" t="str">
        <f>IF(Saisie!A11&lt;&gt;"",Saisie!A11,"")</f>
        <v>TokenForge Polygon Devnet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oui</v>
      </c>
      <c r="H10" s="5" t="str">
        <f>IF(Saisie!H11&lt;&gt;"",Saisie!H11,"")</f>
        <v>https://cdn.pixabay.com/photo/2018/02/06/22/43/painting-3135875_960_720.jpg</v>
      </c>
      <c r="I10" s="5" t="str">
        <f>IF(Saisie!I11&lt;&gt;"",Saisie!I11,"")</f>
        <v>https://nfluent.io/assets/paper1.jpg</v>
      </c>
      <c r="J10" s="5" t="str">
        <f>IF(Saisie!J11&lt;&gt;"",Saisie!J11,"")</f>
        <v>polygon-mainnet</v>
      </c>
      <c r="K10" s="5" t="str">
        <f>IF(Saisie!K11&lt;&gt;"",Saisie!K11,"")</f>
        <v>nftstorage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IF(Saisie!P11&lt;&gt;"",Saisie!P11,"")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nfluent-dark-theme.css</v>
      </c>
      <c r="AO10" s="5" t="str">
        <f>IF(Saisie!AO11&lt;&gt;"",Saisie!AO11,"")</f>
        <v>favicon.png</v>
      </c>
      <c r="AP10" s="5" t="str">
        <f>IF(Saisie!AP11&lt;&gt;"",Saisie!AP11,"")</f>
        <v/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25">
      <c r="A11" s="5" t="str">
        <f>IF(Saisie!A12&lt;&gt;"",Saisie!A12,"")</f>
        <v>TokenForge Polygon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polygon-devnet</v>
      </c>
      <c r="K11" s="5" t="str">
        <f>IF(Saisie!K12&lt;&gt;"",Saisie!K12,"")</f>
        <v>nfluent-server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IF(Saisie!P12&lt;&gt;"",Saisie!P12,"")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0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nfluent-dark-theme.css</v>
      </c>
      <c r="AO11" s="5" t="str">
        <f>IF(Saisie!AO12&lt;&gt;"",Saisie!AO12,"")</f>
        <v>favicon.png</v>
      </c>
      <c r="AP11" s="5" t="str">
        <f>IF(Saisie!AP12&lt;&gt;"",Saisie!AP12,"")</f>
        <v/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non</v>
      </c>
      <c r="H12" s="5" t="str">
        <f>IF(Saisie!H13&lt;&gt;"",Saisie!H13,"")</f>
        <v>https://nfluent.io/assets/camera.jpg</v>
      </c>
      <c r="I12" s="5" t="str">
        <f>IF(Saisie!I13&lt;&gt;"",Saisie!I13,"")</f>
        <v>https://images.freecreatives.com/wp-content/uploads/2015/04/1073233-black-wood-panels.jpg</v>
      </c>
      <c r="J12" s="5" t="str">
        <f>IF(Saisie!J13&lt;&gt;"",Saisie!J13,"")</f>
        <v>elrond-devnet</v>
      </c>
      <c r="K12" s="5" t="str">
        <f>IF(Saisie!K13&lt;&gt;"",Saisie!K13,"")</f>
        <v>nftstorage</v>
      </c>
      <c r="L12" s="5" t="str">
        <f>IF(Saisie!L13&lt;&gt;"",Saisie!L13,"")</f>
        <v>nfluent-server</v>
      </c>
      <c r="M12" s="5" t="str">
        <f>IF(Saisie!M13&lt;&gt;"",Saisie!M13,"")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IF(Saisie!P13&lt;&gt;"",Saisie!P13,"")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2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/>
      </c>
      <c r="AJ12" s="5" t="str">
        <f>IF(Saisie!AJ13&lt;&gt;"",Saisie!AJ13,"")</f>
        <v/>
      </c>
      <c r="AK12" s="5" t="str">
        <f>IF(Saisie!AK13&lt;&gt;"",Saisie!AK13,"")</f>
        <v/>
      </c>
      <c r="AL12" s="5" t="str">
        <f>IF(Saisie!AL13&lt;&gt;"",Saisie!AL13,"")</f>
        <v>sponsor=https://multiversx.com
partenaire=https://nfluent.com</v>
      </c>
      <c r="AM12" s="5" t="str">
        <f>IF(Saisie!AM13&lt;&gt;"",Saisie!AM13,"")</f>
        <v/>
      </c>
      <c r="AN12" s="5" t="str">
        <f>IF(Saisie!AN13&lt;&gt;"",Saisie!AN13,"")</f>
        <v>nfluent-dark-theme.css</v>
      </c>
      <c r="AO12" s="5" t="str">
        <f>IF(Saisie!AO13&lt;&gt;"",Saisie!AO13,"")</f>
        <v>https://research.binance.com/static/images/projects/multiversx/logo2.png</v>
      </c>
      <c r="AP12" s="5" t="str">
        <f>IF(Saisie!AP13&lt;&gt;"",Saisie!AP13,"")</f>
        <v/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/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https://images.freecreatives.com/wp-content/uploads/2015/04/1073233-black-wood-panels.jpg</v>
      </c>
      <c r="J13" s="5" t="str">
        <f>IF(Saisie!J14&lt;&gt;"",Saisie!J14,"")</f>
        <v>elrond-mainnet</v>
      </c>
      <c r="K13" s="5" t="str">
        <f>IF(Saisie!K14&lt;&gt;"",Saisie!K14,"")</f>
        <v>nftstorage</v>
      </c>
      <c r="L13" s="5" t="str">
        <f>IF(Saisie!L14&lt;&gt;"",Saisie!L14,"")</f>
        <v>github-nfluentdev-storage_4-main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IF(Saisie!P14&lt;&gt;"",Saisie!P14,"")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/>
      </c>
      <c r="AJ13" s="5" t="str">
        <f>IF(Saisie!AJ14&lt;&gt;"",Saisie!AJ14,"")</f>
        <v/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/>
      </c>
      <c r="AN13" s="5" t="str">
        <f>IF(Saisie!AN14&lt;&gt;"",Saisie!AN14,"")</f>
        <v>nfluent-dark-theme.css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/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/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https://images.freecreatives.com/wp-content/uploads/2015/04/1073233-black-wood-panels.jpg</v>
      </c>
      <c r="J14" s="5" t="str">
        <f>IF(Saisie!J15&lt;&gt;"",Saisie!J15,"")</f>
        <v>polygon-devnet</v>
      </c>
      <c r="K14" s="5" t="str">
        <f>IF(Saisie!K15&lt;&gt;"",Saisie!K15,"")</f>
        <v>nftstorage</v>
      </c>
      <c r="L14" s="5" t="str">
        <f>IF(Saisie!L15&lt;&gt;"",Saisie!L15,"")</f>
        <v>nfluent-server</v>
      </c>
      <c r="M14" s="5" t="str">
        <f>IF(Saisie!M15&lt;&gt;"",Saisie!M15,"")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4" s="5" t="str">
        <f>IF(Saisie!N15&lt;&gt;"",Saisie!N15,"")</f>
        <v/>
      </c>
      <c r="O14" s="5" t="str">
        <f>IF(Saisie!O15&lt;&gt;"",Saisie!O15,"")</f>
        <v/>
      </c>
      <c r="P14" s="5" t="str">
        <f>IF(Saisie!P15&lt;&gt;"",Saisie!P15,"")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0</v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/>
      </c>
      <c r="AJ14" s="5" t="str">
        <f>IF(Saisie!AJ15&lt;&gt;"",Saisie!AJ15,"")</f>
        <v/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nfluent-dark-theme.css</v>
      </c>
      <c r="AO14" s="5" t="str">
        <f>IF(Saisie!AO15&lt;&gt;"",Saisie!AO15,"")</f>
        <v>favicon.png</v>
      </c>
      <c r="AP14" s="5" t="str">
        <f>IF(Saisie!AP15&lt;&gt;"",Saisie!AP15,"")</f>
        <v/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https://nfluent.io/assets/portrait.jpg</v>
      </c>
      <c r="I15" s="5" t="str">
        <f>IF(Saisie!I16&lt;&gt;"",Saisie!I16,"")</f>
        <v>https://nfluent.io/assets/paper1.jpg</v>
      </c>
      <c r="J15" s="5" t="str">
        <f>IF(Saisie!J16&lt;&gt;"",Saisie!J16,"")</f>
        <v>elrond-devnet</v>
      </c>
      <c r="K15" s="5" t="str">
        <f>IF(Saisie!K16&lt;&gt;"",Saisie!K16,"")</f>
        <v/>
      </c>
      <c r="L15" s="5" t="str">
        <f>IF(Saisie!L16&lt;&gt;"",Saisie!L16,"")</f>
        <v/>
      </c>
      <c r="M15" s="5" t="str">
        <f>IF(Saisie!M16&lt;&gt;"",Saisie!M16,"")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5" s="5" t="str">
        <f>IF(Saisie!N16&lt;&gt;"",Saisie!N16,"")</f>
        <v>POHCOLLE-efa1b3</v>
      </c>
      <c r="O15" s="5" t="str">
        <f>IF(Saisie!O16&lt;&gt;"",Saisie!O16,"")</f>
        <v/>
      </c>
      <c r="P15" s="5" t="str">
        <f>IF(Saisie!P16&lt;&gt;"",Saisie!P16,"")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0.1</v>
      </c>
      <c r="T15" s="5" t="str">
        <f>IF(Saisie!T16&lt;&gt;"",Saisie!T16,"")</f>
        <v>EUR</v>
      </c>
      <c r="U15" s="5" t="str">
        <f>IF(Saisie!U16&lt;&gt;"",Saisie!U16,"")</f>
        <v>FR</v>
      </c>
      <c r="V15" s="5" t="str">
        <f>IF(Saisie!V16&lt;&gt;"",Saisie!V16,"")</f>
        <v>BCR2DN4TYD4Z5XCR</v>
      </c>
      <c r="W15" s="5">
        <f>IF(Saisie!W16&lt;&gt;"",Saisie!W16,"")</f>
        <v>1</v>
      </c>
      <c r="X15" s="5" t="str">
        <f>IF(Saisie!X16&lt;&gt;"",Saisie!X16,"")</f>
        <v>NFLUCOIN-4921ed</v>
      </c>
      <c r="Y15" s="5" t="str">
        <f>IF(Saisie!Y16&lt;&gt;"",Saisie!Y16,"")</f>
        <v>elrond-devnet</v>
      </c>
      <c r="Z15" s="5" t="str">
        <f>IF(Saisie!Z16&lt;&gt;"",Saisie!Z16,"")</f>
        <v>NfluCoin</v>
      </c>
      <c r="AA15" s="5" t="str">
        <f>IF(Saisie!AA16&lt;&gt;"",Saisie!AA16,"")</f>
        <v>erd1gkd6f8wm79v3fsyyklp2qkhq0eek28cnr4jhj9h87zwqxwdz7uwstdzj3m</v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nfluent-dark-theme.css</v>
      </c>
      <c r="AO15" s="5" t="str">
        <f>IF(Saisie!AO16&lt;&gt;"",Saisie!AO16,"")</f>
        <v>favicon.png</v>
      </c>
      <c r="AP15" s="5" t="str">
        <f>IF(Saisie!AP16&lt;&gt;"",Saisie!AP16,"")</f>
        <v/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/>
      </c>
      <c r="F16" s="5" t="str">
        <f>IF(Saisie!F17&lt;&gt;"",Saisie!F17,"")</f>
        <v>PICS2022</v>
      </c>
      <c r="G16" s="5" t="str">
        <f>IF(Saisie!G17&lt;&gt;"",Saisie!G17,"")</f>
        <v>non</v>
      </c>
      <c r="H16" s="5" t="str">
        <f>IF(Saisie!H17&lt;&gt;"",Saisie!H17,"")</f>
        <v>https://www.unoceandecroisieres.com/uploads/media/4_3/01/1491-Destinations%20Croisie%CC%80res%20Raiatea.jpg?v=1-0</v>
      </c>
      <c r="I16" s="5" t="str">
        <f>IF(Saisie!I17&lt;&gt;"",Saisie!I17,"")</f>
        <v>https://nfluent.io/assets/paper1.jpg</v>
      </c>
      <c r="J16" s="5" t="str">
        <f>IF(Saisie!J17&lt;&gt;"",Saisie!J17,"")</f>
        <v>elrond-devnet</v>
      </c>
      <c r="K16" s="5" t="str">
        <f>IF(Saisie!K17&lt;&gt;"",Saisie!K17,"")</f>
        <v>nftstorage</v>
      </c>
      <c r="L16" s="5" t="str">
        <f>IF(Saisie!L17&lt;&gt;"",Saisie!L17,"")</f>
        <v>nfluent-server</v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DEVPICS4-a1ac14</v>
      </c>
      <c r="O16" s="5">
        <f>IF(Saisie!O17&lt;&gt;"",Saisie!O17,"")</f>
        <v>0.1</v>
      </c>
      <c r="P16" s="5" t="str">
        <f>IF(Saisie!P17&lt;&gt;"",Saisie!P17,"")</f>
        <v>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</v>
      </c>
      <c r="Q16" s="5" t="str">
        <f>IF(Saisie!Q17&lt;&gt;"",Saisie!Q17,"")</f>
        <v>PICS2022</v>
      </c>
      <c r="R16" s="5" t="str">
        <f>IF(Saisie!R17&lt;&gt;"",Saisie!R17,"")</f>
        <v>https://www.crypto4islands.com/</v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>
        <f>IF(Saisie!W17&lt;&gt;"",Saisie!W17,"")</f>
        <v>2</v>
      </c>
      <c r="X16" s="5" t="str">
        <f>IF(Saisie!X17&lt;&gt;"",Saisie!X17,"")</f>
        <v>DEVGRAOU-373009</v>
      </c>
      <c r="Y16" s="5" t="str">
        <f>IF(Saisie!Y17&lt;&gt;"",Saisie!Y17,"")</f>
        <v>elrond-devnet</v>
      </c>
      <c r="Z16" s="5" t="str">
        <f>IF(Saisie!Z17&lt;&gt;"",Saisie!Z17,"")</f>
        <v>devGRAOU</v>
      </c>
      <c r="AA16" s="5" t="str">
        <f>IF(Saisie!AA17&lt;&gt;"",Saisie!AA17,"")</f>
        <v>erd1dv53mm8e0h8m04a7pgarw8ukcmrwut7e2d2nqjtym50pe9gnrtfqyq7yra</v>
      </c>
      <c r="AB16" s="5" t="str">
        <f>IF(Saisie!AB17&lt;&gt;"",Saisie!AB17,"")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6" s="5" t="str">
        <f>IF(Saisie!AC17&lt;&gt;"",Saisie!AC17,"")</f>
        <v>Bienvenue à la GRAOU Bank</v>
      </c>
      <c r="AD16" s="5" t="str">
        <f>IF(Saisie!AD17&lt;&gt;"",Saisie!AD17,"")</f>
        <v>DEVGRAOU-373009</v>
      </c>
      <c r="AE16" s="5">
        <f>IF(Saisie!AE17&lt;&gt;"",Saisie!AE17,"")</f>
        <v>6</v>
      </c>
      <c r="AF16" s="5" t="str">
        <f>IF(Saisie!AF17&lt;&gt;"",Saisie!AF17,"")</f>
        <v>elrond-devnet</v>
      </c>
      <c r="AG16" s="5">
        <f>IF(Saisie!AG17&lt;&gt;"",Saisie!AG17,"")</f>
        <v>5</v>
      </c>
      <c r="AH16" s="5" t="str">
        <f>IF(Saisie!AH17&lt;&gt;"",Saisie!AH17,"")</f>
        <v>db-server-nfluent</v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>https://nftlive.nfluent.io/assets/config_nftlive_for_pics.yaml</v>
      </c>
      <c r="AL16" s="5" t="str">
        <f>IF(Saisie!AL17&lt;&gt;"",Saisie!AL17,"")</f>
        <v>POLYNESIAN ISLANDS CRYPTO SUMMIT 2022</v>
      </c>
      <c r="AM16" s="5" t="str">
        <f>IF(Saisie!AM17&lt;&gt;"",Saisie!AM17,"")</f>
        <v>https://www.crypto4islands.com/</v>
      </c>
      <c r="AN16" s="5" t="str">
        <f>IF(Saisie!AN17&lt;&gt;"",Saisie!AN17,"")</f>
        <v>nfluent-dark-theme.css</v>
      </c>
      <c r="AO16" s="5" t="str">
        <f>IF(Saisie!AO17&lt;&gt;"",Saisie!AO17,"")</f>
        <v>favicon.png</v>
      </c>
      <c r="AP16" s="5" t="str">
        <f>IF(Saisie!AP17&lt;&gt;"",Saisie!AP17,"")</f>
        <v/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/>
      </c>
      <c r="F17" s="5" t="str">
        <f>IF(Saisie!F18&lt;&gt;"",Saisie!F18,"")</f>
        <v>DinoVox</v>
      </c>
      <c r="G17" s="5" t="str">
        <f>IF(Saisie!G18&lt;&gt;"",Saisie!G18,"")</f>
        <v>non</v>
      </c>
      <c r="H17" s="5" t="str">
        <f>IF(Saisie!H18&lt;&gt;"",Saisie!H18,"")</f>
        <v>https://miro.medium.com/v2/resize:fit:1400/1*-zdw7NoSsPIWwrElMG9mow.png</v>
      </c>
      <c r="I17" s="5" t="str">
        <f>IF(Saisie!I18&lt;&gt;"",Saisie!I18,"")</f>
        <v>https://nfluent.io/assets/paper1.jpg</v>
      </c>
      <c r="J17" s="5" t="str">
        <f>IF(Saisie!J18&lt;&gt;"",Saisie!J18,"")</f>
        <v>elrond-devnet</v>
      </c>
      <c r="K17" s="5" t="str">
        <f>IF(Saisie!K18&lt;&gt;"",Saisie!K18,"")</f>
        <v/>
      </c>
      <c r="L17" s="5" t="str">
        <f>IF(Saisie!L18&lt;&gt;"",Saisie!L18,"")</f>
        <v/>
      </c>
      <c r="M17" s="5" t="str">
        <f>IF(Saisie!M18&lt;&gt;"",Saisie!M18,"")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IF(Saisie!P18&lt;&gt;"",Saisie!P18,"")</f>
        <v/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3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/>
      </c>
      <c r="AN17" s="5" t="str">
        <f>IF(Saisie!AN18&lt;&gt;"",Saisie!AN18,"")</f>
        <v>nfluent-yellow-theme.css</v>
      </c>
      <c r="AO17" s="5" t="str">
        <f>IF(Saisie!AO18&lt;&gt;"",Saisie!AO18,"")</f>
        <v>https://nfluent.io/assets/bank_2.ico</v>
      </c>
      <c r="AP17" s="5" t="str">
        <f>IF(Saisie!AP18&lt;&gt;"",Saisie!AP18,"")</f>
        <v/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/>
      </c>
      <c r="F18" s="5" t="str">
        <f>IF(Saisie!F19&lt;&gt;"",Saisie!F19,"")</f>
        <v>Nfluent</v>
      </c>
      <c r="G18" s="5" t="str">
        <f>IF(Saisie!G19&lt;&gt;"",Saisie!G19,"")</f>
        <v>non</v>
      </c>
      <c r="H18" s="5" t="str">
        <f>IF(Saisie!H19&lt;&gt;"",Saisie!H19,"")</f>
        <v>https://yt3.googleusercontent.com/W09b-hJUjVFk6Sitw9-mOstdXJ4glvCAJK0HLL8hKvQKMdgll4SaZpYD7GHx2j9kMvfO5E9TJCY=s900-c-k-c0x00ffffff-no-rj</v>
      </c>
      <c r="I18" s="5" t="str">
        <f>IF(Saisie!I19&lt;&gt;"",Saisie!I19,"")</f>
        <v>https://images.freecreatives.com/wp-content/uploads/2015/04/1073233-black-wood-panels.jpg</v>
      </c>
      <c r="J18" s="5" t="str">
        <f>IF(Saisie!J19&lt;&gt;"",Saisie!J19,"")</f>
        <v>elrond-devnet</v>
      </c>
      <c r="K18" s="5" t="str">
        <f>IF(Saisie!K19&lt;&gt;"",Saisie!K19,"")</f>
        <v>nfluent-server</v>
      </c>
      <c r="L18" s="5" t="str">
        <f>IF(Saisie!L19&lt;&gt;"",Saisie!L19,"")</f>
        <v>nfluent-server</v>
      </c>
      <c r="M18" s="5" t="str">
        <f>IF(Saisie!M19&lt;&gt;"",Saisie!M19,"")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8" s="5" t="str">
        <f>IF(Saisie!N19&lt;&gt;"",Saisie!N19,"")</f>
        <v>DEVPICS4-a1ac14</v>
      </c>
      <c r="O18" s="5">
        <f>IF(Saisie!O19&lt;&gt;"",Saisie!O19,"")</f>
        <v>0.05</v>
      </c>
      <c r="P18" s="5" t="str">
        <f>IF(Saisie!P19&lt;&gt;"",Saisie!P19,"")</f>
        <v>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</v>
      </c>
      <c r="Q18" s="5" t="str">
        <f>IF(Saisie!Q19&lt;&gt;"",Saisie!Q19,"")</f>
        <v>Nfluent Store</v>
      </c>
      <c r="R18" s="5" t="str">
        <f>IF(Saisie!R19&lt;&gt;"",Saisie!R19,"")</f>
        <v>contact@nfluent.io</v>
      </c>
      <c r="S18" s="5">
        <f>IF(Saisie!S19&lt;&gt;"",Saisie!S19,"")</f>
        <v>0</v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>
        <f>IF(Saisie!W19&lt;&gt;"",Saisie!W19,"")</f>
        <v>0</v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/>
      </c>
      <c r="AJ18" s="5" t="str">
        <f>IF(Saisie!AJ19&lt;&gt;"",Saisie!AJ19,"")</f>
        <v/>
      </c>
      <c r="AK18" s="5" t="str">
        <f>IF(Saisie!AK19&lt;&gt;"",Saisie!AK19,"")</f>
        <v>https://nftlive.nfluent.io/assets/config_nftlive_for_mvx.yaml</v>
      </c>
      <c r="AL18" s="5" t="str">
        <f>IF(Saisie!AL19&lt;&gt;"",Saisie!AL19,"")</f>
        <v>sponsor=https://multiversx.com
partenaire=https://nfluent.com</v>
      </c>
      <c r="AM18" s="5" t="str">
        <f>IF(Saisie!AM19&lt;&gt;"",Saisie!AM19,"")</f>
        <v/>
      </c>
      <c r="AN18" s="5" t="str">
        <f>IF(Saisie!AN19&lt;&gt;"",Saisie!AN19,"")</f>
        <v>nfluent-dark-theme.css</v>
      </c>
      <c r="AO18" s="5" t="str">
        <f>IF(Saisie!AO19&lt;&gt;"",Saisie!AO19,"")</f>
        <v>favicon.png</v>
      </c>
      <c r="AP18" s="5" t="str">
        <f>IF(Saisie!AP19&lt;&gt;"",Saisie!AP19,"")</f>
        <v/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/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https://images.unsplash.com/photo-1579582943745-fb709f5697eb?ixlib=rb-4.0.3&amp;ixid=M3wxMjA3fDB8MHxwaG90by1wYWdlfHx8fGVufDB8fHx8fA%3D%3D&amp;auto=format&amp;fit=crop&amp;w=687&amp;q=80&amp;h=600</v>
      </c>
      <c r="I19" s="5" t="str">
        <f>IF(Saisie!I20&lt;&gt;"",Saisie!I20,"")</f>
        <v>https://nfluent.io/assets/paper1.jpg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nfluent-server</v>
      </c>
      <c r="M19" s="5" t="str">
        <f>IF(Saisie!M20&lt;&gt;"",Saisie!M20,"")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9" s="5" t="str">
        <f>IF(Saisie!N20&lt;&gt;"",Saisie!N20,"")</f>
        <v>NFLUPASS-92b409</v>
      </c>
      <c r="O19" s="5">
        <f>IF(Saisie!O20&lt;&gt;"",Saisie!O20,"")</f>
        <v>0.05</v>
      </c>
      <c r="P19" s="5" t="str">
        <f>IF(Saisie!P20&lt;&gt;"",Saisie!P20,"")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>https://nftlive.nfluent.io/assets/config_nftlive_for_mvx.yaml</v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nfluent-dark-theme.css</v>
      </c>
      <c r="AO19" s="5" t="str">
        <f>IF(Saisie!AO20&lt;&gt;"",Saisie!AO20,"")</f>
        <v>favicon.png</v>
      </c>
      <c r="AP19" s="5" t="str">
        <f>IF(Saisie!AP20&lt;&gt;"",Saisie!AP20,"")</f>
        <v/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25">
      <c r="A20" s="5" t="str">
        <f>IF(Saisie!A21&lt;&gt;"",Saisie!A21,"")</f>
        <v>Gallerie devnet</v>
      </c>
      <c r="B20" s="5" t="str">
        <f>IF(Saisie!B21&lt;&gt;"",Saisie!B21,"")</f>
        <v>Exposition des NFTs d'un owner</v>
      </c>
      <c r="C20" s="5" t="str">
        <f>IF(Saisie!C21&lt;&gt;"",Saisie!C21,"")</f>
        <v>NFT Gallery</v>
      </c>
      <c r="D20" s="5" t="str">
        <f>IF(Saisie!D21&lt;&gt;"",Saisie!D21,"")</f>
        <v>https://gallery.nfluent.io</v>
      </c>
      <c r="E20" s="5" t="str">
        <f>IF(Saisie!E21&lt;&gt;"",Saisie!E21,"")</f>
        <v>canChange=true
duration=3
showNfluentWalletConnect=true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https://nfluent.io/assets/musee.jpg</v>
      </c>
      <c r="I20" s="5" t="str">
        <f>IF(Saisie!I21&lt;&gt;"",Saisie!I21,"")</f>
        <v>https://nfluent.io/assets/paper1.jpg</v>
      </c>
      <c r="J20" s="5" t="str">
        <f>IF(Saisie!J21&lt;&gt;"",Saisie!J21,"")</f>
        <v>elrond-devnet</v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>nfluent-dark-theme.css</v>
      </c>
      <c r="AO20" s="5" t="str">
        <f>IF(Saisie!AO21&lt;&gt;"",Saisie!AO21,"")</f>
        <v>favicon.png</v>
      </c>
      <c r="AP20" s="5" t="str">
        <f>IF(Saisie!AP21&lt;&gt;"",Saisie!AP21,"")</f>
        <v/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/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https://images.unsplash.com/photo-1443884590026-2e4d21aee71c?ixlib=rb-4.0.3&amp;ixid=M3wxMjA3fDB8MHxwaG90by1wYWdlfHx8fGVufDB8fHx8fA%3D%3D&amp;auto=format&amp;fit=crop&amp;w=1143&amp;q=80</v>
      </c>
      <c r="I21" s="5" t="str">
        <f>IF(Saisie!I22&lt;&gt;"",Saisie!I22,"")</f>
        <v>https://nfluent.io/assets/paper1.jpg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1" s="5" t="str">
        <f>IF(Saisie!N22&lt;&gt;"",Saisie!N22,"")</f>
        <v>NFLUPASS-92b409</v>
      </c>
      <c r="O21" s="5">
        <f>IF(Saisie!O22&lt;&gt;"",Saisie!O22,"")</f>
        <v>0.05</v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nfluent-dark-theme.css</v>
      </c>
      <c r="AO21" s="5" t="str">
        <f>IF(Saisie!AO22&lt;&gt;"",Saisie!AO22,"")</f>
        <v>favicon.png</v>
      </c>
      <c r="AP21" s="5" t="str">
        <f>IF(Saisie!AP22&lt;&gt;"",Saisie!AP22,"")</f>
        <v/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25">
      <c r="A22" s="5" t="str">
        <f>IF(Saisie!A23&lt;&gt;"",Saisie!A23,"")</f>
        <v>Gallerie</v>
      </c>
      <c r="B22" s="5" t="str">
        <f>IF(Saisie!B23&lt;&gt;"",Saisie!B23,"")</f>
        <v>Exposition des NFTs d'un owner</v>
      </c>
      <c r="C22" s="5" t="str">
        <f>IF(Saisie!C23&lt;&gt;"",Saisie!C23,"")</f>
        <v>NFT Gallery</v>
      </c>
      <c r="D22" s="5" t="str">
        <f>IF(Saisie!D23&lt;&gt;"",Saisie!D23,"")</f>
        <v>https://gallery.nfluent.io</v>
      </c>
      <c r="E22" s="5" t="str">
        <f>IF(Saisie!E23&lt;&gt;"",Saisie!E23,"")</f>
        <v>canChange=true
duration=10
showNfluentWalletConnect=true</v>
      </c>
      <c r="F22" s="5" t="str">
        <f>IF(Saisie!F23&lt;&gt;"",Saisie!F23,"")</f>
        <v>Nfluent</v>
      </c>
      <c r="G22" s="5" t="str">
        <f>IF(Saisie!G23&lt;&gt;"",Saisie!G23,"")</f>
        <v>non</v>
      </c>
      <c r="H22" s="5" t="str">
        <f>IF(Saisie!H23&lt;&gt;"",Saisie!H23,"")</f>
        <v>https://gallery.nfluent.io/assets/musee.jpg</v>
      </c>
      <c r="I22" s="5" t="str">
        <f>IF(Saisie!I23&lt;&gt;"",Saisie!I23,"")</f>
        <v>https://nfluent.io/assets/paper1.jpg</v>
      </c>
      <c r="J22" s="5" t="str">
        <f>IF(Saisie!J23&lt;&gt;"",Saisie!J23,"")</f>
        <v>elrond-mainnet</v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>nfluent-dark-theme.css</v>
      </c>
      <c r="AO22" s="5" t="str">
        <f>IF(Saisie!AO23&lt;&gt;"",Saisie!AO23,"")</f>
        <v>favicon.png</v>
      </c>
      <c r="AP22" s="5" t="str">
        <f>IF(Saisie!AP23&lt;&gt;"",Saisie!AP23,"")</f>
        <v/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25">
      <c r="A23" s="5" t="str">
        <f>IF(Saisie!A24&lt;&gt;"",Saisie!A24,"")</f>
        <v/>
      </c>
      <c r="B23" s="5" t="str">
        <f>IF(Saisie!B24&lt;&gt;"",Saisie!B24,"")</f>
        <v/>
      </c>
      <c r="C23" s="5" t="str">
        <f>IF(Saisie!C24&lt;&gt;"",Saisie!C24,"")</f>
        <v/>
      </c>
      <c r="D23" s="5" t="str">
        <f>IF(Saisie!D24&lt;&gt;"",Saisie!D24,"")</f>
        <v/>
      </c>
      <c r="E23" s="5" t="str">
        <f>IF(Saisie!E24&lt;&gt;"",Saisie!E24,"")</f>
        <v/>
      </c>
      <c r="F23" s="5" t="str">
        <f>IF(Saisie!F24&lt;&gt;"",Saisie!F24,"")</f>
        <v/>
      </c>
      <c r="G23" s="5" t="str">
        <f>IF(Saisie!G24&lt;&gt;"",Saisie!G24,"")</f>
        <v/>
      </c>
      <c r="H23" s="5" t="str">
        <f>IF(Saisie!H24&lt;&gt;"",Saisie!H24,"")</f>
        <v/>
      </c>
      <c r="I23" s="5" t="str">
        <f>IF(Saisie!I24&lt;&gt;"",Saisie!I24,"")</f>
        <v/>
      </c>
      <c r="J23" s="5" t="str">
        <f>IF(Saisie!J24&lt;&gt;"",Saisie!J24,"")</f>
        <v/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/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/>
      </c>
      <c r="AO23" s="5" t="str">
        <f>IF(Saisie!AO24&lt;&gt;"",Saisie!AO24,"")</f>
        <v/>
      </c>
      <c r="AP23" s="5" t="str">
        <f>IF(Saisie!AP24&lt;&gt;"",Saisie!AP24,"")</f>
        <v/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25">
      <c r="A24" s="5" t="str">
        <f>IF(Saisie!A25&lt;&gt;"",Saisie!A25,"")</f>
        <v/>
      </c>
      <c r="B24" s="5" t="str">
        <f>IF(Saisie!B25&lt;&gt;"",Saisie!B25,"")</f>
        <v/>
      </c>
      <c r="C24" s="5" t="str">
        <f>IF(Saisie!C25&lt;&gt;"",Saisie!C25,"")</f>
        <v/>
      </c>
      <c r="D24" s="5" t="str">
        <f>IF(Saisie!D25&lt;&gt;"",Saisie!D25,"")</f>
        <v/>
      </c>
      <c r="E24" s="5" t="str">
        <f>IF(Saisie!E25&lt;&gt;"",Saisie!E25,"")</f>
        <v/>
      </c>
      <c r="F24" s="5" t="str">
        <f>IF(Saisie!F25&lt;&gt;"",Saisie!F25,"")</f>
        <v/>
      </c>
      <c r="G24" s="5" t="str">
        <f>IF(Saisie!G25&lt;&gt;"",Saisie!G25,"")</f>
        <v/>
      </c>
      <c r="H24" s="5" t="str">
        <f>IF(Saisie!H25&lt;&gt;"",Saisie!H25,"")</f>
        <v/>
      </c>
      <c r="I24" s="5" t="str">
        <f>IF(Saisie!I25&lt;&gt;"",Saisie!I25,"")</f>
        <v/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/>
      </c>
      <c r="R24" s="5" t="str">
        <f>IF(Saisie!R25&lt;&gt;"",Saisie!R25,"")</f>
        <v/>
      </c>
      <c r="S24" s="5" t="str">
        <f>IF(Saisie!S25&lt;&gt;"",Saisie!S25,"")</f>
        <v/>
      </c>
      <c r="T24" s="5" t="str">
        <f>IF(Saisie!T25&lt;&gt;"",Saisie!T25,"")</f>
        <v/>
      </c>
      <c r="U24" s="5" t="str">
        <f>IF(Saisie!U25&lt;&gt;"",Saisie!U25,"")</f>
        <v/>
      </c>
      <c r="V24" s="5" t="str">
        <f>IF(Saisie!V25&lt;&gt;"",Saisie!V25,"")</f>
        <v/>
      </c>
      <c r="W24" s="5" t="str">
        <f>IF(Saisie!W25&lt;&gt;"",Saisie!W25,"")</f>
        <v/>
      </c>
      <c r="X24" s="5" t="str">
        <f>IF(Saisie!X25&lt;&gt;"",Saisie!X25,"")</f>
        <v/>
      </c>
      <c r="Y24" s="5" t="str">
        <f>IF(Saisie!Y25&lt;&gt;"",Saisie!Y25,"")</f>
        <v/>
      </c>
      <c r="Z24" s="5" t="str">
        <f>IF(Saisie!Z25&lt;&gt;"",Saisie!Z25,"")</f>
        <v/>
      </c>
      <c r="AA24" s="5" t="str">
        <f>IF(Saisie!AA25&lt;&gt;"",Saisie!AA25,"")</f>
        <v/>
      </c>
      <c r="AB24" s="5" t="str">
        <f>IF(Saisie!AB25&lt;&gt;"",Saisie!AB25,"")</f>
        <v/>
      </c>
      <c r="AC24" s="5" t="str">
        <f>IF(Saisie!AC25&lt;&gt;"",Saisie!AC25,"")</f>
        <v/>
      </c>
      <c r="AD24" s="5" t="str">
        <f>IF(Saisie!AD25&lt;&gt;"",Saisie!AD25,"")</f>
        <v/>
      </c>
      <c r="AE24" s="5" t="str">
        <f>IF(Saisie!AE25&lt;&gt;"",Saisie!AE25,"")</f>
        <v/>
      </c>
      <c r="AF24" s="5" t="str">
        <f>IF(Saisie!AF25&lt;&gt;"",Saisie!AF25,"")</f>
        <v/>
      </c>
      <c r="AG24" s="5" t="str">
        <f>IF(Saisie!AG25&lt;&gt;"",Saisie!AG25,"")</f>
        <v/>
      </c>
      <c r="AH24" s="5" t="str">
        <f>IF(Saisie!AH25&lt;&gt;"",Saisie!AH25,"")</f>
        <v/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/>
      </c>
      <c r="AO24" s="5" t="str">
        <f>IF(Saisie!AO25&lt;&gt;"",Saisie!AO25,"")</f>
        <v/>
      </c>
      <c r="AP24" s="5" t="str">
        <f>IF(Saisie!AP25&lt;&gt;"",Saisie!AP25,"")</f>
        <v/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O23"/>
  <sheetViews>
    <sheetView tabSelected="1" topLeftCell="A16" zoomScale="85" zoomScaleNormal="85" workbookViewId="0">
      <pane xSplit="1" topLeftCell="B1" activePane="topRight" state="frozen"/>
      <selection pane="topRight" activeCell="B23" sqref="B23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46.42578125" customWidth="1"/>
    <col min="6" max="6" width="9" bestFit="1" customWidth="1"/>
    <col min="7" max="7" width="12.5703125" bestFit="1" customWidth="1"/>
    <col min="8" max="9" width="41.85546875" style="9" customWidth="1"/>
    <col min="10" max="10" width="29.28515625" bestFit="1" customWidth="1"/>
    <col min="11" max="11" width="20.7109375" customWidth="1"/>
    <col min="12" max="12" width="23.7109375" bestFit="1" customWidth="1"/>
    <col min="13" max="13" width="46.85546875" customWidth="1"/>
    <col min="14" max="14" width="11.28515625" bestFit="1" customWidth="1"/>
    <col min="15" max="15" width="18.28515625" style="8" customWidth="1"/>
    <col min="16" max="16" width="32.140625" bestFit="1" customWidth="1"/>
    <col min="17" max="17" width="18.85546875" bestFit="1" customWidth="1"/>
    <col min="18" max="18" width="20.85546875" bestFit="1" customWidth="1"/>
    <col min="19" max="19" width="17.85546875" bestFit="1" customWidth="1"/>
    <col min="20" max="20" width="22.5703125" bestFit="1" customWidth="1"/>
    <col min="21" max="21" width="21.28515625" bestFit="1" customWidth="1"/>
    <col min="22" max="22" width="18" bestFit="1" customWidth="1"/>
    <col min="23" max="23" width="20" bestFit="1" customWidth="1"/>
    <col min="24" max="24" width="26.42578125" bestFit="1" customWidth="1"/>
    <col min="25" max="25" width="29.5703125" bestFit="1" customWidth="1"/>
    <col min="26" max="26" width="25.7109375" bestFit="1" customWidth="1"/>
    <col min="27" max="27" width="29.5703125" customWidth="1"/>
    <col min="28" max="28" width="97.42578125" customWidth="1"/>
    <col min="29" max="29" width="24.28515625" bestFit="1" customWidth="1"/>
    <col min="30" max="30" width="14.7109375" customWidth="1"/>
    <col min="31" max="31" width="27.7109375" bestFit="1" customWidth="1"/>
    <col min="32" max="33" width="27.7109375" customWidth="1"/>
    <col min="34" max="34" width="18.85546875" customWidth="1"/>
    <col min="35" max="36" width="27.7109375" customWidth="1"/>
    <col min="37" max="37" width="29.85546875" bestFit="1" customWidth="1"/>
    <col min="38" max="38" width="26.7109375" customWidth="1"/>
    <col min="39" max="39" width="15.7109375" customWidth="1"/>
    <col min="40" max="40" width="11.28515625" customWidth="1"/>
    <col min="41" max="41" width="27.42578125" customWidth="1"/>
    <col min="42" max="44" width="11.28515625" customWidth="1"/>
  </cols>
  <sheetData>
    <row r="1" spans="1:41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201</v>
      </c>
      <c r="F1" s="2" t="s">
        <v>1</v>
      </c>
      <c r="G1" s="2" t="s">
        <v>31</v>
      </c>
      <c r="H1" s="2" t="s">
        <v>3</v>
      </c>
      <c r="I1" s="2" t="s">
        <v>172</v>
      </c>
      <c r="J1" s="2" t="s">
        <v>7</v>
      </c>
      <c r="K1" s="2" t="s">
        <v>8</v>
      </c>
      <c r="L1" s="2" t="s">
        <v>11</v>
      </c>
      <c r="M1" s="2" t="s">
        <v>171</v>
      </c>
      <c r="N1" s="2" t="s">
        <v>32</v>
      </c>
      <c r="O1" s="6" t="s">
        <v>126</v>
      </c>
      <c r="P1" s="2" t="s">
        <v>74</v>
      </c>
      <c r="Q1" s="2" t="s">
        <v>14</v>
      </c>
      <c r="R1" s="2" t="s">
        <v>71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72</v>
      </c>
      <c r="Z1" s="2" t="s">
        <v>28</v>
      </c>
      <c r="AA1" s="2" t="s">
        <v>110</v>
      </c>
      <c r="AB1" s="2" t="s">
        <v>79</v>
      </c>
      <c r="AE1" s="2" t="s">
        <v>83</v>
      </c>
      <c r="AF1" s="2" t="s">
        <v>116</v>
      </c>
      <c r="AG1" s="2" t="s">
        <v>150</v>
      </c>
      <c r="AH1" s="2" t="s">
        <v>152</v>
      </c>
      <c r="AK1" s="2" t="s">
        <v>105</v>
      </c>
      <c r="AL1" s="2" t="s">
        <v>160</v>
      </c>
      <c r="AM1" s="2" t="s">
        <v>122</v>
      </c>
      <c r="AN1" s="2" t="s">
        <v>129</v>
      </c>
      <c r="AO1" s="2" t="s">
        <v>145</v>
      </c>
    </row>
    <row r="2" spans="1:41" s="20" customFormat="1" ht="18.75" x14ac:dyDescent="0.3">
      <c r="A2" s="20" t="s">
        <v>2</v>
      </c>
      <c r="B2" s="20" t="s">
        <v>64</v>
      </c>
      <c r="C2" s="20" t="s">
        <v>63</v>
      </c>
      <c r="D2" s="20" t="s">
        <v>23</v>
      </c>
      <c r="E2" s="20" t="s">
        <v>200</v>
      </c>
      <c r="F2" s="20" t="s">
        <v>202</v>
      </c>
      <c r="G2" s="20" t="s">
        <v>5</v>
      </c>
      <c r="H2" s="21" t="s">
        <v>4</v>
      </c>
      <c r="I2" s="21" t="s">
        <v>173</v>
      </c>
      <c r="J2" s="20" t="s">
        <v>6</v>
      </c>
      <c r="K2" s="20" t="s">
        <v>9</v>
      </c>
      <c r="L2" s="20" t="s">
        <v>10</v>
      </c>
      <c r="M2" s="20" t="s">
        <v>118</v>
      </c>
      <c r="N2" s="20" t="s">
        <v>119</v>
      </c>
      <c r="O2" s="22" t="s">
        <v>127</v>
      </c>
      <c r="P2" s="20" t="s">
        <v>75</v>
      </c>
      <c r="Q2" s="20" t="s">
        <v>15</v>
      </c>
      <c r="R2" s="20" t="s">
        <v>69</v>
      </c>
      <c r="S2" s="20" t="s">
        <v>25</v>
      </c>
      <c r="T2" s="20" t="s">
        <v>17</v>
      </c>
      <c r="U2" s="20" t="s">
        <v>18</v>
      </c>
      <c r="V2" s="20" t="s">
        <v>20</v>
      </c>
      <c r="W2" s="20" t="s">
        <v>12</v>
      </c>
      <c r="X2" s="20" t="s">
        <v>27</v>
      </c>
      <c r="Y2" s="20" t="s">
        <v>73</v>
      </c>
      <c r="Z2" s="20" t="s">
        <v>29</v>
      </c>
      <c r="AA2" s="20" t="s">
        <v>33</v>
      </c>
      <c r="AB2" s="20" t="s">
        <v>114</v>
      </c>
      <c r="AC2" s="20" t="s">
        <v>112</v>
      </c>
      <c r="AD2" s="20" t="s">
        <v>115</v>
      </c>
      <c r="AE2" s="20" t="s">
        <v>113</v>
      </c>
      <c r="AF2" s="20" t="s">
        <v>117</v>
      </c>
      <c r="AG2" s="20" t="s">
        <v>151</v>
      </c>
      <c r="AH2" s="20" t="s">
        <v>154</v>
      </c>
      <c r="AK2" s="20" t="s">
        <v>107</v>
      </c>
      <c r="AL2" s="20" t="s">
        <v>120</v>
      </c>
      <c r="AM2" s="20" t="s">
        <v>121</v>
      </c>
      <c r="AN2" s="20" t="s">
        <v>130</v>
      </c>
      <c r="AO2" s="20" t="s">
        <v>144</v>
      </c>
    </row>
    <row r="3" spans="1:41" s="1" customFormat="1" ht="64.5" customHeight="1" x14ac:dyDescent="0.25">
      <c r="A3" s="3" t="s">
        <v>82</v>
      </c>
      <c r="B3" s="1" t="s">
        <v>80</v>
      </c>
      <c r="C3" s="1" t="s">
        <v>81</v>
      </c>
      <c r="D3" s="4" t="s">
        <v>92</v>
      </c>
      <c r="E3" s="4"/>
      <c r="F3" s="1" t="s">
        <v>57</v>
      </c>
      <c r="G3" s="1" t="s">
        <v>62</v>
      </c>
      <c r="H3" s="4" t="s">
        <v>178</v>
      </c>
      <c r="I3" s="4" t="s">
        <v>177</v>
      </c>
      <c r="O3" s="7"/>
      <c r="Q3" s="1" t="s">
        <v>49</v>
      </c>
      <c r="R3" s="4" t="s">
        <v>70</v>
      </c>
      <c r="S3" s="1">
        <v>0</v>
      </c>
      <c r="X3" s="1" t="s">
        <v>53</v>
      </c>
      <c r="Y3" s="1" t="s">
        <v>46</v>
      </c>
      <c r="Z3" s="1" t="s">
        <v>54</v>
      </c>
      <c r="AB3" s="1" t="s">
        <v>142</v>
      </c>
      <c r="AC3" s="1" t="s">
        <v>149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153</v>
      </c>
      <c r="AN3" s="1" t="s">
        <v>132</v>
      </c>
      <c r="AO3" s="4" t="s">
        <v>159</v>
      </c>
    </row>
    <row r="4" spans="1:41" s="1" customFormat="1" ht="48" x14ac:dyDescent="0.25">
      <c r="A4" s="3" t="s">
        <v>79</v>
      </c>
      <c r="B4" s="1" t="s">
        <v>80</v>
      </c>
      <c r="C4" s="1" t="s">
        <v>81</v>
      </c>
      <c r="D4" s="4" t="s">
        <v>92</v>
      </c>
      <c r="E4" s="4"/>
      <c r="F4" s="1" t="s">
        <v>57</v>
      </c>
      <c r="G4" s="1" t="s">
        <v>62</v>
      </c>
      <c r="H4" s="4" t="s">
        <v>178</v>
      </c>
      <c r="I4" s="4" t="s">
        <v>177</v>
      </c>
      <c r="O4" s="7"/>
      <c r="Q4" s="1" t="s">
        <v>49</v>
      </c>
      <c r="R4" s="4" t="s">
        <v>70</v>
      </c>
      <c r="S4" s="1">
        <v>1</v>
      </c>
      <c r="T4" s="1" t="s">
        <v>50</v>
      </c>
      <c r="U4" s="1" t="s">
        <v>51</v>
      </c>
      <c r="V4" s="1" t="s">
        <v>52</v>
      </c>
      <c r="AB4" s="1" t="s">
        <v>142</v>
      </c>
      <c r="AC4" s="1" t="s">
        <v>149</v>
      </c>
      <c r="AD4" s="1" t="s">
        <v>179</v>
      </c>
      <c r="AE4" s="1">
        <v>1</v>
      </c>
      <c r="AF4" s="1" t="s">
        <v>67</v>
      </c>
      <c r="AG4" s="1">
        <v>1</v>
      </c>
      <c r="AH4" s="1" t="s">
        <v>153</v>
      </c>
      <c r="AN4" s="1" t="s">
        <v>132</v>
      </c>
      <c r="AO4" s="4" t="s">
        <v>159</v>
      </c>
    </row>
    <row r="5" spans="1:41" s="1" customFormat="1" ht="42.75" customHeight="1" x14ac:dyDescent="0.25">
      <c r="A5" s="3" t="s">
        <v>40</v>
      </c>
      <c r="B5" s="1" t="s">
        <v>181</v>
      </c>
      <c r="C5" s="1" t="s">
        <v>183</v>
      </c>
      <c r="D5" s="4" t="s">
        <v>58</v>
      </c>
      <c r="E5" s="4"/>
      <c r="F5" s="1" t="s">
        <v>57</v>
      </c>
      <c r="G5" s="1" t="s">
        <v>78</v>
      </c>
      <c r="H5" s="4" t="s">
        <v>185</v>
      </c>
      <c r="I5" s="4"/>
      <c r="J5" s="1" t="s">
        <v>192</v>
      </c>
      <c r="K5" s="1" t="s">
        <v>191</v>
      </c>
      <c r="L5" s="1" t="s">
        <v>191</v>
      </c>
      <c r="O5" s="7"/>
      <c r="R5" s="4"/>
      <c r="AN5" s="1" t="s">
        <v>131</v>
      </c>
      <c r="AO5" s="1" t="s">
        <v>147</v>
      </c>
    </row>
    <row r="6" spans="1:41" s="1" customFormat="1" ht="42.75" customHeight="1" x14ac:dyDescent="0.25">
      <c r="A6" s="3" t="s">
        <v>38</v>
      </c>
      <c r="B6" s="1" t="s">
        <v>182</v>
      </c>
      <c r="C6" s="1" t="s">
        <v>184</v>
      </c>
      <c r="D6" s="4" t="s">
        <v>58</v>
      </c>
      <c r="E6" s="4"/>
      <c r="F6" s="1" t="s">
        <v>57</v>
      </c>
      <c r="G6" s="1" t="s">
        <v>78</v>
      </c>
      <c r="H6" s="4" t="s">
        <v>186</v>
      </c>
      <c r="I6" s="4"/>
      <c r="J6" s="1" t="s">
        <v>180</v>
      </c>
      <c r="K6" s="1" t="s">
        <v>48</v>
      </c>
      <c r="L6" s="1" t="s">
        <v>191</v>
      </c>
      <c r="O6" s="7"/>
      <c r="R6" s="4"/>
      <c r="AN6" s="1" t="s">
        <v>131</v>
      </c>
      <c r="AO6" s="1" t="s">
        <v>147</v>
      </c>
    </row>
    <row r="7" spans="1:41" s="1" customFormat="1" ht="42.75" customHeight="1" x14ac:dyDescent="0.25">
      <c r="A7" s="3" t="s">
        <v>156</v>
      </c>
      <c r="B7" s="1" t="s">
        <v>158</v>
      </c>
      <c r="C7" s="1" t="s">
        <v>99</v>
      </c>
      <c r="D7" s="4" t="s">
        <v>76</v>
      </c>
      <c r="E7" s="4"/>
      <c r="F7" s="1" t="s">
        <v>57</v>
      </c>
      <c r="G7" s="1" t="s">
        <v>62</v>
      </c>
      <c r="H7" s="4" t="s">
        <v>155</v>
      </c>
      <c r="I7" s="4" t="s">
        <v>174</v>
      </c>
      <c r="J7" s="1" t="s">
        <v>68</v>
      </c>
      <c r="K7" s="1" t="s">
        <v>48</v>
      </c>
      <c r="O7" s="7"/>
      <c r="R7" s="4"/>
      <c r="AN7" s="1" t="s">
        <v>131</v>
      </c>
      <c r="AO7" s="1" t="s">
        <v>147</v>
      </c>
    </row>
    <row r="8" spans="1:41" s="1" customFormat="1" ht="42.75" customHeight="1" x14ac:dyDescent="0.25">
      <c r="A8" s="3" t="s">
        <v>157</v>
      </c>
      <c r="B8" s="1" t="s">
        <v>37</v>
      </c>
      <c r="C8" s="1" t="s">
        <v>61</v>
      </c>
      <c r="D8" s="4" t="s">
        <v>77</v>
      </c>
      <c r="E8" s="4"/>
      <c r="F8" s="1" t="s">
        <v>57</v>
      </c>
      <c r="G8" s="1" t="s">
        <v>62</v>
      </c>
      <c r="H8" s="4" t="s">
        <v>155</v>
      </c>
      <c r="I8" s="4" t="s">
        <v>174</v>
      </c>
      <c r="J8" s="1" t="s">
        <v>47</v>
      </c>
      <c r="K8" s="1" t="s">
        <v>48</v>
      </c>
      <c r="L8" s="1" t="s">
        <v>191</v>
      </c>
      <c r="M8" s="1" t="s">
        <v>141</v>
      </c>
      <c r="N8" s="1" t="s">
        <v>45</v>
      </c>
      <c r="O8" s="7"/>
      <c r="P8" s="1" t="s">
        <v>91</v>
      </c>
      <c r="Q8" s="1" t="s">
        <v>49</v>
      </c>
      <c r="R8" s="4" t="s">
        <v>70</v>
      </c>
      <c r="S8" s="1">
        <v>1</v>
      </c>
      <c r="T8" s="1" t="s">
        <v>50</v>
      </c>
      <c r="U8" s="1" t="s">
        <v>51</v>
      </c>
      <c r="V8" s="1" t="s">
        <v>52</v>
      </c>
      <c r="W8" s="1">
        <v>2</v>
      </c>
      <c r="X8" s="1" t="s">
        <v>53</v>
      </c>
      <c r="Y8" s="1" t="s">
        <v>46</v>
      </c>
      <c r="Z8" s="1" t="s">
        <v>54</v>
      </c>
      <c r="AA8" s="1" t="s">
        <v>55</v>
      </c>
      <c r="AN8" s="1" t="s">
        <v>131</v>
      </c>
      <c r="AO8" s="1" t="s">
        <v>147</v>
      </c>
    </row>
    <row r="9" spans="1:41" s="1" customFormat="1" ht="42.75" customHeight="1" x14ac:dyDescent="0.25">
      <c r="A9" s="3" t="s">
        <v>90</v>
      </c>
      <c r="B9" s="1" t="s">
        <v>36</v>
      </c>
      <c r="C9" s="1" t="s">
        <v>60</v>
      </c>
      <c r="D9" s="4" t="s">
        <v>59</v>
      </c>
      <c r="E9" s="4"/>
      <c r="F9" s="1" t="s">
        <v>57</v>
      </c>
      <c r="G9" s="1" t="s">
        <v>62</v>
      </c>
      <c r="H9" s="4" t="s">
        <v>88</v>
      </c>
      <c r="I9" s="4" t="s">
        <v>174</v>
      </c>
      <c r="J9" s="1" t="s">
        <v>86</v>
      </c>
      <c r="K9" s="1" t="s">
        <v>191</v>
      </c>
      <c r="L9" s="1" t="s">
        <v>191</v>
      </c>
      <c r="M9" s="1" t="s">
        <v>141</v>
      </c>
      <c r="N9" s="1" t="s">
        <v>89</v>
      </c>
      <c r="O9" s="7"/>
      <c r="P9" s="1" t="s">
        <v>91</v>
      </c>
      <c r="Q9" s="1" t="s">
        <v>49</v>
      </c>
      <c r="R9" s="4" t="s">
        <v>70</v>
      </c>
      <c r="S9" s="1">
        <v>0</v>
      </c>
      <c r="T9" s="1" t="s">
        <v>50</v>
      </c>
      <c r="U9" s="1" t="s">
        <v>51</v>
      </c>
      <c r="V9" s="1" t="s">
        <v>52</v>
      </c>
      <c r="AN9" s="1" t="s">
        <v>131</v>
      </c>
      <c r="AO9" s="1" t="s">
        <v>148</v>
      </c>
    </row>
    <row r="10" spans="1:41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96</v>
      </c>
      <c r="E10" s="4"/>
      <c r="F10" s="1" t="s">
        <v>57</v>
      </c>
      <c r="G10" s="1" t="s">
        <v>62</v>
      </c>
      <c r="H10" s="4" t="s">
        <v>88</v>
      </c>
      <c r="I10" s="4" t="s">
        <v>174</v>
      </c>
      <c r="J10" s="1" t="s">
        <v>46</v>
      </c>
      <c r="K10" s="1" t="s">
        <v>191</v>
      </c>
      <c r="L10" s="1" t="s">
        <v>191</v>
      </c>
      <c r="M10" s="1" t="s">
        <v>141</v>
      </c>
      <c r="N10" s="1" t="s">
        <v>45</v>
      </c>
      <c r="O10" s="7"/>
      <c r="P10" s="1" t="s">
        <v>91</v>
      </c>
      <c r="Q10" s="1" t="s">
        <v>49</v>
      </c>
      <c r="R10" s="4" t="s">
        <v>70</v>
      </c>
      <c r="S10" s="1">
        <v>1</v>
      </c>
      <c r="T10" s="1" t="s">
        <v>50</v>
      </c>
      <c r="U10" s="1" t="s">
        <v>51</v>
      </c>
      <c r="V10" s="1" t="s">
        <v>52</v>
      </c>
      <c r="W10" s="1">
        <v>2</v>
      </c>
      <c r="X10" s="1" t="s">
        <v>53</v>
      </c>
      <c r="Y10" s="1" t="s">
        <v>46</v>
      </c>
      <c r="Z10" s="1" t="s">
        <v>54</v>
      </c>
      <c r="AA10" s="1" t="s">
        <v>55</v>
      </c>
      <c r="AB10" s="4"/>
      <c r="AN10" s="1" t="s">
        <v>131</v>
      </c>
      <c r="AO10" s="1" t="s">
        <v>148</v>
      </c>
    </row>
    <row r="11" spans="1:41" s="1" customFormat="1" ht="42.75" customHeight="1" x14ac:dyDescent="0.25">
      <c r="A11" s="3" t="s">
        <v>193</v>
      </c>
      <c r="B11" s="1" t="s">
        <v>39</v>
      </c>
      <c r="D11" s="4" t="s">
        <v>58</v>
      </c>
      <c r="E11" s="4"/>
      <c r="F11" s="1" t="s">
        <v>57</v>
      </c>
      <c r="G11" s="1" t="s">
        <v>78</v>
      </c>
      <c r="H11" s="4" t="s">
        <v>56</v>
      </c>
      <c r="I11" s="4" t="s">
        <v>174</v>
      </c>
      <c r="J11" s="1" t="s">
        <v>195</v>
      </c>
      <c r="K11" s="1" t="s">
        <v>48</v>
      </c>
      <c r="L11" s="1" t="s">
        <v>191</v>
      </c>
      <c r="M11" s="1" t="s">
        <v>141</v>
      </c>
      <c r="N11" s="1" t="s">
        <v>45</v>
      </c>
      <c r="O11" s="7"/>
      <c r="P11" s="1" t="s">
        <v>91</v>
      </c>
      <c r="Q11" s="1" t="s">
        <v>49</v>
      </c>
      <c r="R11" s="4" t="s">
        <v>70</v>
      </c>
      <c r="S11" s="1">
        <v>1</v>
      </c>
      <c r="T11" s="1" t="s">
        <v>50</v>
      </c>
      <c r="U11" s="1" t="s">
        <v>51</v>
      </c>
      <c r="V11" s="1" t="s">
        <v>52</v>
      </c>
      <c r="W11" s="1">
        <v>2</v>
      </c>
      <c r="X11" s="1" t="s">
        <v>53</v>
      </c>
      <c r="Y11" s="1" t="s">
        <v>46</v>
      </c>
      <c r="Z11" s="1" t="s">
        <v>54</v>
      </c>
      <c r="AA11" s="1" t="s">
        <v>55</v>
      </c>
      <c r="AB11" s="4"/>
      <c r="AN11" s="1" t="s">
        <v>131</v>
      </c>
      <c r="AO11" s="1" t="s">
        <v>147</v>
      </c>
    </row>
    <row r="12" spans="1:41" s="1" customFormat="1" ht="42.75" customHeight="1" x14ac:dyDescent="0.25">
      <c r="A12" s="3" t="s">
        <v>194</v>
      </c>
      <c r="B12" s="1" t="s">
        <v>41</v>
      </c>
      <c r="D12" s="4" t="s">
        <v>58</v>
      </c>
      <c r="E12" s="4"/>
      <c r="F12" s="1" t="s">
        <v>57</v>
      </c>
      <c r="G12" s="1" t="s">
        <v>78</v>
      </c>
      <c r="H12" s="4" t="s">
        <v>56</v>
      </c>
      <c r="I12" s="4" t="s">
        <v>174</v>
      </c>
      <c r="J12" s="1" t="s">
        <v>86</v>
      </c>
      <c r="K12" s="1" t="s">
        <v>191</v>
      </c>
      <c r="L12" s="1" t="s">
        <v>191</v>
      </c>
      <c r="M12" s="1" t="s">
        <v>141</v>
      </c>
      <c r="N12" s="1" t="s">
        <v>45</v>
      </c>
      <c r="O12" s="7"/>
      <c r="P12" s="1" t="s">
        <v>91</v>
      </c>
      <c r="Q12" s="1" t="s">
        <v>49</v>
      </c>
      <c r="R12" s="4" t="s">
        <v>70</v>
      </c>
      <c r="S12" s="1">
        <v>1</v>
      </c>
      <c r="T12" s="1" t="s">
        <v>50</v>
      </c>
      <c r="U12" s="1" t="s">
        <v>51</v>
      </c>
      <c r="V12" s="1" t="s">
        <v>52</v>
      </c>
      <c r="W12" s="1">
        <v>0</v>
      </c>
      <c r="X12" s="1" t="s">
        <v>53</v>
      </c>
      <c r="Y12" s="1" t="s">
        <v>46</v>
      </c>
      <c r="Z12" s="1" t="s">
        <v>54</v>
      </c>
      <c r="AA12" s="1" t="s">
        <v>55</v>
      </c>
      <c r="AB12" s="4"/>
      <c r="AN12" s="1" t="s">
        <v>131</v>
      </c>
      <c r="AO12" s="1" t="s">
        <v>147</v>
      </c>
    </row>
    <row r="13" spans="1:41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101</v>
      </c>
      <c r="E13" s="4"/>
      <c r="F13" s="1" t="s">
        <v>57</v>
      </c>
      <c r="G13" s="1" t="s">
        <v>62</v>
      </c>
      <c r="H13" s="4" t="s">
        <v>84</v>
      </c>
      <c r="I13" s="4" t="s">
        <v>176</v>
      </c>
      <c r="J13" s="1" t="s">
        <v>46</v>
      </c>
      <c r="K13" s="1" t="s">
        <v>48</v>
      </c>
      <c r="L13" s="1" t="s">
        <v>191</v>
      </c>
      <c r="M13" s="1" t="s">
        <v>142</v>
      </c>
      <c r="N13" s="1" t="s">
        <v>45</v>
      </c>
      <c r="O13" s="7"/>
      <c r="P13" s="1" t="s">
        <v>91</v>
      </c>
      <c r="Q13" s="1" t="s">
        <v>49</v>
      </c>
      <c r="R13" s="4" t="s">
        <v>70</v>
      </c>
      <c r="S13" s="1">
        <v>1</v>
      </c>
      <c r="T13" s="1" t="s">
        <v>50</v>
      </c>
      <c r="U13" s="1" t="s">
        <v>51</v>
      </c>
      <c r="V13" s="1" t="s">
        <v>52</v>
      </c>
      <c r="W13" s="1">
        <v>2</v>
      </c>
      <c r="X13" s="1" t="s">
        <v>53</v>
      </c>
      <c r="Y13" s="1" t="s">
        <v>46</v>
      </c>
      <c r="Z13" s="1" t="s">
        <v>54</v>
      </c>
      <c r="AA13" s="1" t="s">
        <v>55</v>
      </c>
      <c r="AB13" s="4"/>
      <c r="AL13" s="1" t="s">
        <v>161</v>
      </c>
      <c r="AN13" s="1" t="s">
        <v>131</v>
      </c>
      <c r="AO13" s="1" t="s">
        <v>146</v>
      </c>
    </row>
    <row r="14" spans="1:41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101</v>
      </c>
      <c r="E14" s="4"/>
      <c r="F14" s="1" t="s">
        <v>57</v>
      </c>
      <c r="G14" s="1" t="s">
        <v>62</v>
      </c>
      <c r="H14" s="4" t="s">
        <v>84</v>
      </c>
      <c r="I14" s="4" t="s">
        <v>176</v>
      </c>
      <c r="J14" s="1" t="s">
        <v>67</v>
      </c>
      <c r="K14" s="1" t="s">
        <v>48</v>
      </c>
      <c r="L14" s="1" t="s">
        <v>87</v>
      </c>
      <c r="M14" s="1" t="s">
        <v>142</v>
      </c>
      <c r="N14" s="1" t="s">
        <v>45</v>
      </c>
      <c r="O14" s="7"/>
      <c r="P14" s="1" t="s">
        <v>91</v>
      </c>
      <c r="Q14" s="1" t="s">
        <v>49</v>
      </c>
      <c r="R14" s="4" t="s">
        <v>70</v>
      </c>
      <c r="S14" s="1">
        <v>1</v>
      </c>
      <c r="T14" s="1" t="s">
        <v>50</v>
      </c>
      <c r="U14" s="1" t="s">
        <v>51</v>
      </c>
      <c r="V14" s="1" t="s">
        <v>52</v>
      </c>
      <c r="W14" s="1">
        <v>2</v>
      </c>
      <c r="X14" s="1" t="s">
        <v>53</v>
      </c>
      <c r="Y14" s="1" t="s">
        <v>46</v>
      </c>
      <c r="Z14" s="1" t="s">
        <v>54</v>
      </c>
      <c r="AA14" s="1" t="s">
        <v>55</v>
      </c>
      <c r="AB14" s="4"/>
      <c r="AN14" s="1" t="s">
        <v>131</v>
      </c>
      <c r="AO14" s="1" t="s">
        <v>146</v>
      </c>
    </row>
    <row r="15" spans="1:41" s="1" customFormat="1" ht="42.75" customHeight="1" x14ac:dyDescent="0.25">
      <c r="A15" s="3" t="s">
        <v>85</v>
      </c>
      <c r="B15" s="1" t="s">
        <v>43</v>
      </c>
      <c r="C15" s="1" t="s">
        <v>44</v>
      </c>
      <c r="D15" s="4" t="s">
        <v>101</v>
      </c>
      <c r="E15" s="4"/>
      <c r="F15" s="1" t="s">
        <v>57</v>
      </c>
      <c r="G15" s="1" t="s">
        <v>62</v>
      </c>
      <c r="H15" s="4" t="s">
        <v>84</v>
      </c>
      <c r="I15" s="4" t="s">
        <v>176</v>
      </c>
      <c r="J15" s="1" t="s">
        <v>86</v>
      </c>
      <c r="K15" s="1" t="s">
        <v>48</v>
      </c>
      <c r="L15" s="1" t="s">
        <v>191</v>
      </c>
      <c r="M15" s="1" t="s">
        <v>143</v>
      </c>
      <c r="O15" s="7"/>
      <c r="P15" s="1" t="s">
        <v>91</v>
      </c>
      <c r="Q15" s="1" t="s">
        <v>49</v>
      </c>
      <c r="R15" s="4" t="s">
        <v>70</v>
      </c>
      <c r="S15" s="1">
        <v>0</v>
      </c>
      <c r="AN15" s="1" t="s">
        <v>131</v>
      </c>
      <c r="AO15" s="1" t="s">
        <v>147</v>
      </c>
    </row>
    <row r="16" spans="1:41" s="1" customFormat="1" ht="42.75" customHeight="1" x14ac:dyDescent="0.25">
      <c r="A16" s="3" t="s">
        <v>93</v>
      </c>
      <c r="B16" s="1" t="s">
        <v>43</v>
      </c>
      <c r="C16" s="1" t="s">
        <v>94</v>
      </c>
      <c r="D16" s="4" t="s">
        <v>95</v>
      </c>
      <c r="E16" s="4"/>
      <c r="F16" s="1" t="s">
        <v>57</v>
      </c>
      <c r="G16" s="1" t="s">
        <v>62</v>
      </c>
      <c r="H16" s="4" t="s">
        <v>97</v>
      </c>
      <c r="I16" s="4" t="s">
        <v>174</v>
      </c>
      <c r="J16" s="1" t="s">
        <v>46</v>
      </c>
      <c r="M16" s="1" t="s">
        <v>141</v>
      </c>
      <c r="N16" s="1" t="s">
        <v>98</v>
      </c>
      <c r="O16" s="7"/>
      <c r="P16" s="1" t="s">
        <v>91</v>
      </c>
      <c r="Q16" s="1" t="s">
        <v>49</v>
      </c>
      <c r="R16" s="4" t="s">
        <v>70</v>
      </c>
      <c r="S16" s="1">
        <v>0.1</v>
      </c>
      <c r="T16" s="1" t="s">
        <v>50</v>
      </c>
      <c r="U16" s="1" t="s">
        <v>51</v>
      </c>
      <c r="V16" s="1" t="s">
        <v>52</v>
      </c>
      <c r="W16" s="1">
        <v>1</v>
      </c>
      <c r="X16" s="1" t="s">
        <v>53</v>
      </c>
      <c r="Y16" s="1" t="s">
        <v>46</v>
      </c>
      <c r="Z16" s="1" t="s">
        <v>54</v>
      </c>
      <c r="AA16" s="1" t="s">
        <v>55</v>
      </c>
      <c r="AB16" s="4"/>
      <c r="AN16" s="1" t="s">
        <v>131</v>
      </c>
      <c r="AO16" s="1" t="s">
        <v>147</v>
      </c>
    </row>
    <row r="17" spans="1:41" s="1" customFormat="1" ht="84" x14ac:dyDescent="0.25">
      <c r="A17" s="3" t="s">
        <v>108</v>
      </c>
      <c r="B17" s="1" t="s">
        <v>100</v>
      </c>
      <c r="C17" s="1" t="s">
        <v>44</v>
      </c>
      <c r="D17" s="4" t="s">
        <v>101</v>
      </c>
      <c r="E17" s="4"/>
      <c r="F17" s="1" t="s">
        <v>125</v>
      </c>
      <c r="G17" s="1" t="s">
        <v>62</v>
      </c>
      <c r="H17" s="4" t="s">
        <v>102</v>
      </c>
      <c r="I17" s="4" t="s">
        <v>174</v>
      </c>
      <c r="J17" s="1" t="s">
        <v>46</v>
      </c>
      <c r="K17" s="1" t="s">
        <v>48</v>
      </c>
      <c r="L17" s="1" t="s">
        <v>191</v>
      </c>
      <c r="M17" s="1" t="s">
        <v>141</v>
      </c>
      <c r="N17" s="1" t="s">
        <v>128</v>
      </c>
      <c r="O17" s="7">
        <v>0.1</v>
      </c>
      <c r="P17" s="1" t="s">
        <v>91</v>
      </c>
      <c r="Q17" s="1" t="s">
        <v>125</v>
      </c>
      <c r="R17" s="1" t="s">
        <v>123</v>
      </c>
      <c r="W17" s="1">
        <v>2</v>
      </c>
      <c r="X17" s="1" t="s">
        <v>104</v>
      </c>
      <c r="Y17" s="1" t="s">
        <v>46</v>
      </c>
      <c r="Z17" s="1" t="s">
        <v>103</v>
      </c>
      <c r="AA17" s="1" t="s">
        <v>111</v>
      </c>
      <c r="AB17" s="1" t="s">
        <v>141</v>
      </c>
      <c r="AC17" s="1" t="s">
        <v>109</v>
      </c>
      <c r="AD17" s="1" t="str">
        <f>X17</f>
        <v>DEVGRAOU-373009</v>
      </c>
      <c r="AE17" s="1">
        <v>6</v>
      </c>
      <c r="AF17" s="1" t="str">
        <f>Y17</f>
        <v>elrond-devnet</v>
      </c>
      <c r="AG17" s="1">
        <v>5</v>
      </c>
      <c r="AH17" s="1" t="s">
        <v>153</v>
      </c>
      <c r="AK17" s="4" t="s">
        <v>106</v>
      </c>
      <c r="AL17" s="1" t="s">
        <v>124</v>
      </c>
      <c r="AM17" s="1" t="s">
        <v>123</v>
      </c>
      <c r="AN17" s="1" t="s">
        <v>131</v>
      </c>
      <c r="AO17" s="1" t="s">
        <v>147</v>
      </c>
    </row>
    <row r="18" spans="1:41" s="1" customFormat="1" ht="64.5" customHeight="1" x14ac:dyDescent="0.25">
      <c r="A18" s="3" t="s">
        <v>133</v>
      </c>
      <c r="B18" s="1" t="s">
        <v>134</v>
      </c>
      <c r="C18" s="1" t="s">
        <v>135</v>
      </c>
      <c r="D18" s="4" t="s">
        <v>92</v>
      </c>
      <c r="E18" s="4"/>
      <c r="F18" s="1" t="s">
        <v>136</v>
      </c>
      <c r="G18" s="1" t="s">
        <v>62</v>
      </c>
      <c r="H18" s="4" t="s">
        <v>137</v>
      </c>
      <c r="I18" s="4" t="s">
        <v>174</v>
      </c>
      <c r="J18" s="1" t="s">
        <v>46</v>
      </c>
      <c r="M18" s="1" t="s">
        <v>143</v>
      </c>
      <c r="O18" s="7"/>
      <c r="R18" s="4"/>
      <c r="AB18" s="1" t="s">
        <v>141</v>
      </c>
      <c r="AC18" s="1" t="s">
        <v>109</v>
      </c>
      <c r="AD18" s="1" t="s">
        <v>104</v>
      </c>
      <c r="AE18" s="1">
        <v>3</v>
      </c>
      <c r="AF18" s="1" t="s">
        <v>46</v>
      </c>
      <c r="AG18" s="1">
        <v>5</v>
      </c>
      <c r="AH18" s="1" t="s">
        <v>153</v>
      </c>
      <c r="AN18" s="1" t="s">
        <v>132</v>
      </c>
      <c r="AO18" s="4" t="s">
        <v>159</v>
      </c>
    </row>
    <row r="19" spans="1:41" s="1" customFormat="1" ht="84" x14ac:dyDescent="0.25">
      <c r="A19" s="3" t="s">
        <v>138</v>
      </c>
      <c r="B19" s="1" t="s">
        <v>139</v>
      </c>
      <c r="C19" s="1" t="s">
        <v>44</v>
      </c>
      <c r="D19" s="4" t="s">
        <v>101</v>
      </c>
      <c r="E19" s="4"/>
      <c r="F19" s="1" t="s">
        <v>57</v>
      </c>
      <c r="G19" s="1" t="s">
        <v>62</v>
      </c>
      <c r="H19" s="4" t="s">
        <v>175</v>
      </c>
      <c r="I19" s="4" t="s">
        <v>176</v>
      </c>
      <c r="J19" s="1" t="s">
        <v>46</v>
      </c>
      <c r="K19" s="1" t="s">
        <v>191</v>
      </c>
      <c r="L19" s="1" t="s">
        <v>191</v>
      </c>
      <c r="M19" s="1" t="s">
        <v>141</v>
      </c>
      <c r="N19" s="1" t="s">
        <v>128</v>
      </c>
      <c r="O19" s="7">
        <v>0.05</v>
      </c>
      <c r="P19" s="1" t="s">
        <v>91</v>
      </c>
      <c r="Q19" s="1" t="s">
        <v>49</v>
      </c>
      <c r="R19" s="4" t="s">
        <v>70</v>
      </c>
      <c r="S19" s="1">
        <v>0</v>
      </c>
      <c r="W19" s="1">
        <v>0</v>
      </c>
      <c r="AB19" s="4"/>
      <c r="AK19" s="4" t="s">
        <v>140</v>
      </c>
      <c r="AL19" s="1" t="s">
        <v>161</v>
      </c>
      <c r="AN19" s="1" t="s">
        <v>131</v>
      </c>
      <c r="AO19" s="1" t="s">
        <v>147</v>
      </c>
    </row>
    <row r="20" spans="1:41" s="1" customFormat="1" ht="84" x14ac:dyDescent="0.25">
      <c r="A20" s="3" t="s">
        <v>162</v>
      </c>
      <c r="B20" s="1" t="s">
        <v>163</v>
      </c>
      <c r="C20" s="1" t="s">
        <v>164</v>
      </c>
      <c r="D20" s="4" t="s">
        <v>165</v>
      </c>
      <c r="E20" s="4"/>
      <c r="F20" s="1" t="s">
        <v>57</v>
      </c>
      <c r="G20" s="1" t="s">
        <v>62</v>
      </c>
      <c r="H20" s="4" t="s">
        <v>166</v>
      </c>
      <c r="I20" s="4" t="s">
        <v>174</v>
      </c>
      <c r="J20" s="1" t="s">
        <v>46</v>
      </c>
      <c r="K20" s="1" t="s">
        <v>48</v>
      </c>
      <c r="L20" s="1" t="s">
        <v>191</v>
      </c>
      <c r="M20" s="1" t="s">
        <v>142</v>
      </c>
      <c r="N20" s="1" t="s">
        <v>187</v>
      </c>
      <c r="O20" s="7">
        <v>0.05</v>
      </c>
      <c r="P20" s="1" t="s">
        <v>91</v>
      </c>
      <c r="Q20" s="1" t="s">
        <v>49</v>
      </c>
      <c r="R20" s="4" t="s">
        <v>70</v>
      </c>
      <c r="S20" s="1">
        <v>0</v>
      </c>
      <c r="W20" s="1">
        <v>0</v>
      </c>
      <c r="AB20" s="4"/>
      <c r="AK20" s="4" t="s">
        <v>140</v>
      </c>
      <c r="AL20" s="1" t="s">
        <v>161</v>
      </c>
      <c r="AN20" s="1" t="s">
        <v>131</v>
      </c>
      <c r="AO20" s="1" t="s">
        <v>147</v>
      </c>
    </row>
    <row r="21" spans="1:41" s="1" customFormat="1" ht="63" customHeight="1" x14ac:dyDescent="0.25">
      <c r="A21" s="3" t="s">
        <v>244</v>
      </c>
      <c r="B21" s="1" t="s">
        <v>168</v>
      </c>
      <c r="C21" s="1" t="s">
        <v>169</v>
      </c>
      <c r="D21" s="4" t="s">
        <v>241</v>
      </c>
      <c r="E21" s="4" t="s">
        <v>246</v>
      </c>
      <c r="F21" s="1" t="s">
        <v>57</v>
      </c>
      <c r="G21" s="1" t="s">
        <v>62</v>
      </c>
      <c r="H21" s="4" t="s">
        <v>170</v>
      </c>
      <c r="I21" s="4" t="s">
        <v>174</v>
      </c>
      <c r="J21" s="1" t="s">
        <v>46</v>
      </c>
      <c r="O21" s="7"/>
      <c r="R21" s="4"/>
      <c r="AB21" s="4"/>
      <c r="AK21" s="4"/>
      <c r="AN21" s="1" t="s">
        <v>131</v>
      </c>
      <c r="AO21" s="1" t="s">
        <v>147</v>
      </c>
    </row>
    <row r="22" spans="1:41" s="1" customFormat="1" ht="63" customHeight="1" x14ac:dyDescent="0.25">
      <c r="A22" s="3" t="s">
        <v>188</v>
      </c>
      <c r="B22" s="1" t="s">
        <v>168</v>
      </c>
      <c r="C22" s="1" t="s">
        <v>169</v>
      </c>
      <c r="D22" s="4" t="s">
        <v>189</v>
      </c>
      <c r="E22" s="4"/>
      <c r="F22" s="1" t="s">
        <v>57</v>
      </c>
      <c r="G22" s="1" t="s">
        <v>62</v>
      </c>
      <c r="H22" s="4" t="s">
        <v>190</v>
      </c>
      <c r="I22" s="4" t="s">
        <v>174</v>
      </c>
      <c r="J22" s="1" t="s">
        <v>46</v>
      </c>
      <c r="M22" s="1" t="s">
        <v>142</v>
      </c>
      <c r="N22" s="1" t="s">
        <v>187</v>
      </c>
      <c r="O22" s="7">
        <v>0.05</v>
      </c>
      <c r="R22" s="4"/>
      <c r="AB22" s="4"/>
      <c r="AK22" s="4"/>
      <c r="AN22" s="1" t="s">
        <v>131</v>
      </c>
      <c r="AO22" s="1" t="s">
        <v>147</v>
      </c>
    </row>
    <row r="23" spans="1:41" s="1" customFormat="1" ht="63" customHeight="1" x14ac:dyDescent="0.25">
      <c r="A23" s="3" t="s">
        <v>167</v>
      </c>
      <c r="B23" s="1" t="s">
        <v>168</v>
      </c>
      <c r="C23" s="1" t="s">
        <v>169</v>
      </c>
      <c r="D23" s="4" t="s">
        <v>241</v>
      </c>
      <c r="E23" s="4" t="s">
        <v>245</v>
      </c>
      <c r="F23" s="1" t="s">
        <v>57</v>
      </c>
      <c r="G23" s="1" t="s">
        <v>62</v>
      </c>
      <c r="H23" s="4" t="s">
        <v>247</v>
      </c>
      <c r="I23" s="4" t="s">
        <v>174</v>
      </c>
      <c r="J23" s="1" t="s">
        <v>67</v>
      </c>
      <c r="O23" s="7"/>
      <c r="R23" s="4"/>
      <c r="AB23" s="4"/>
      <c r="AK23" s="4"/>
      <c r="AN23" s="1" t="s">
        <v>131</v>
      </c>
      <c r="AO23" s="1" t="s">
        <v>147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H13" r:id="rId8" xr:uid="{496E827A-8615-4FE1-9BF6-3E6F4A72ADDF}"/>
    <hyperlink ref="H14:H15" r:id="rId9" display="https://nfluent.io/assets/camera.jpg" xr:uid="{B3187244-4EC1-436B-B3E2-81F88FBF0EF3}"/>
    <hyperlink ref="H10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6" r:id="rId14" xr:uid="{182B5424-96E6-402B-A888-7EAC3D2285E8}"/>
    <hyperlink ref="H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AK17" r:id="rId19" xr:uid="{1DE73185-1685-4A90-A4B3-C18066793AAC}"/>
    <hyperlink ref="D18" r:id="rId20" xr:uid="{0246444A-25E0-47BF-AABD-76104CFF25C3}"/>
    <hyperlink ref="D19" r:id="rId21" xr:uid="{019FBCDE-A9EE-4A07-A13A-EA814BEEEAF2}"/>
    <hyperlink ref="AK19" r:id="rId22" xr:uid="{A4B79E6B-3BEA-48B9-A2DB-2FF2D233AB17}"/>
    <hyperlink ref="D15" r:id="rId23" xr:uid="{78DB3084-B0D9-4E54-89DF-A636AD73DF32}"/>
    <hyperlink ref="H7" r:id="rId24" xr:uid="{4F7CFD4E-4EA1-49C3-A6CD-44CD37B4BAEA}"/>
    <hyperlink ref="H8" r:id="rId25" xr:uid="{6384E2AE-53EE-43F2-A22E-6FA31382F270}"/>
    <hyperlink ref="AO4" r:id="rId26" xr:uid="{A44C4BC2-05D5-415F-AC8E-F0C009D5BEA1}"/>
    <hyperlink ref="AO18" r:id="rId27" xr:uid="{31EE41F0-A726-4558-ABB4-12AC18C50ED5}"/>
    <hyperlink ref="AO3" r:id="rId28" xr:uid="{A3571473-7740-45FD-8A6B-F4A2590A8D7B}"/>
    <hyperlink ref="AK20" r:id="rId29" xr:uid="{D7A0658E-F76B-4B27-B332-EC6F8F2E0BE8}"/>
    <hyperlink ref="D20" r:id="rId30" xr:uid="{BB22F2B7-38A0-4B41-BB2E-A7297C579D8A}"/>
    <hyperlink ref="D21" r:id="rId31" xr:uid="{F0CE9C49-3161-484A-A160-2B1B3EB8F2BF}"/>
    <hyperlink ref="H21" r:id="rId32" xr:uid="{405682BB-CEAA-453E-9ED7-2D53E94C840F}"/>
    <hyperlink ref="I3" r:id="rId33" xr:uid="{BB4E1A6D-CCF8-4356-8644-7FD2DADF1311}"/>
    <hyperlink ref="I7" r:id="rId34" xr:uid="{1B6FF82C-1709-42B4-88FD-D051EF8F302A}"/>
    <hyperlink ref="I8" r:id="rId35" xr:uid="{CD53AE26-CAF0-4B93-A9C0-9D18D72FAAC2}"/>
    <hyperlink ref="I12" r:id="rId36" xr:uid="{534B1C23-8618-4CF5-BBD6-5FB67B0B0379}"/>
    <hyperlink ref="I16" r:id="rId37" xr:uid="{E82E2B14-053D-4CCD-BD54-50F96865C9A1}"/>
    <hyperlink ref="I9" r:id="rId38" xr:uid="{419CF85C-F830-4318-A99F-A9F1D46D0E4E}"/>
    <hyperlink ref="I17" r:id="rId39" xr:uid="{ABE40383-255D-41DA-9C39-E867B658F1DF}"/>
    <hyperlink ref="I18" r:id="rId40" xr:uid="{BEEAF81E-282D-43B7-8952-64DF0CEFADB3}"/>
    <hyperlink ref="I11" r:id="rId41" xr:uid="{382A8A43-1DE6-44DE-82A8-250E27F2A882}"/>
    <hyperlink ref="I21" r:id="rId42" xr:uid="{69EA14AB-74B2-4133-80D7-8A9E49996C5E}"/>
    <hyperlink ref="I20" r:id="rId43" xr:uid="{AA944D09-8CD1-4161-95A3-46A758316FAD}"/>
    <hyperlink ref="I10" r:id="rId44" xr:uid="{5ACCF064-D83F-4084-B6B7-6156F6AD97CB}"/>
    <hyperlink ref="I4" r:id="rId45" xr:uid="{4CFBB593-68D4-41CC-BE6F-9DDD304BD517}"/>
    <hyperlink ref="H18" r:id="rId46" xr:uid="{533EAB61-BE06-4345-8A5B-C5D2A0830566}"/>
    <hyperlink ref="H4" r:id="rId47" xr:uid="{E2DCE9BC-02DD-48EB-A998-5E5FAD5D2058}"/>
    <hyperlink ref="H3" r:id="rId48" xr:uid="{792F9739-2615-4C9A-85FC-4FFAD11E5076}"/>
    <hyperlink ref="D5" r:id="rId49" xr:uid="{53D6B548-60D8-4897-9E93-ECF271088648}"/>
    <hyperlink ref="D22" r:id="rId50" xr:uid="{ED29F937-D23B-4C2C-A353-D16200ADF0D6}"/>
    <hyperlink ref="I22" r:id="rId51" xr:uid="{BF657886-90E8-4E17-939E-F950B2BCB369}"/>
    <hyperlink ref="H22" r:id="rId52" xr:uid="{03A02CA3-7D4A-40D9-A514-2C86BEB75C61}"/>
    <hyperlink ref="D23" r:id="rId53" xr:uid="{15C4A1B8-583D-4B9E-AAA6-071C62EBC637}"/>
    <hyperlink ref="H23" r:id="rId54" xr:uid="{03729CAE-8FFC-43F3-98FF-6097D5B74810}"/>
    <hyperlink ref="I23" r:id="rId55" xr:uid="{18CF62B7-000D-4079-91F6-D990E4B7CB13}"/>
  </hyperlinks>
  <pageMargins left="0.7" right="0.7" top="0.75" bottom="0.75" header="0.3" footer="0.3"/>
  <pageSetup paperSize="9" orientation="portrait" r:id="rId56"/>
  <legacyDrawing r:id="rId5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F35"/>
  <sheetViews>
    <sheetView topLeftCell="A7" workbookViewId="0">
      <selection activeCell="C21" sqref="C21"/>
    </sheetView>
  </sheetViews>
  <sheetFormatPr baseColWidth="10" defaultRowHeight="33.75" customHeight="1" x14ac:dyDescent="0.25"/>
  <cols>
    <col min="1" max="1" width="30.28515625" style="17" customWidth="1"/>
    <col min="2" max="2" width="38.7109375" style="17" customWidth="1"/>
    <col min="3" max="3" width="11.140625" style="13" customWidth="1"/>
    <col min="4" max="4" width="9.7109375" style="13" customWidth="1"/>
    <col min="5" max="16384" width="11.42578125" style="10"/>
  </cols>
  <sheetData>
    <row r="2" spans="1:6" s="11" customFormat="1" ht="15" x14ac:dyDescent="0.25">
      <c r="A2" s="18" t="s">
        <v>196</v>
      </c>
      <c r="B2" s="18" t="s">
        <v>34</v>
      </c>
      <c r="C2" s="14" t="s">
        <v>197</v>
      </c>
      <c r="D2" s="14" t="s">
        <v>198</v>
      </c>
    </row>
    <row r="3" spans="1:6" ht="33.75" customHeight="1" x14ac:dyDescent="0.25">
      <c r="A3" s="19" t="str">
        <f>Saisie!A3</f>
        <v>Faucet devnet</v>
      </c>
      <c r="B3" s="19" t="str">
        <f>Saisie!B3</f>
        <v>Rechangement automatique du wallet</v>
      </c>
      <c r="C3" s="15" t="s">
        <v>203</v>
      </c>
      <c r="D3" s="15" t="s">
        <v>204</v>
      </c>
      <c r="E3" s="12" t="e">
        <f>HYPERLINK(C3,"Ouvrir")</f>
        <v>#VALUE!</v>
      </c>
      <c r="F3" s="12" t="e">
        <f t="shared" ref="F3:F35" si="0">HYPERLINK(D3,"Ouvrir")</f>
        <v>#VALUE!</v>
      </c>
    </row>
    <row r="4" spans="1:6" ht="33.75" customHeight="1" x14ac:dyDescent="0.25">
      <c r="A4" s="19" t="str">
        <f>Saisie!A4</f>
        <v>Bank</v>
      </c>
      <c r="B4" s="19" t="str">
        <f>Saisie!B4</f>
        <v>Rechangement automatique du wallet</v>
      </c>
      <c r="C4" s="15" t="s">
        <v>205</v>
      </c>
      <c r="D4" s="15" t="s">
        <v>206</v>
      </c>
      <c r="E4" s="12" t="e">
        <f t="shared" ref="E4:E35" si="1">HYPERLINK(C4,"Ouvrir")</f>
        <v>#VALUE!</v>
      </c>
      <c r="F4" s="12" t="e">
        <f t="shared" si="0"/>
        <v>#VALUE!</v>
      </c>
    </row>
    <row r="5" spans="1:6" ht="33.75" customHeight="1" x14ac:dyDescent="0.25">
      <c r="A5" s="19" t="str">
        <f>Saisie!A5</f>
        <v>TokenForge Devnet</v>
      </c>
      <c r="B5" s="19" t="str">
        <f>Saisie!B5</f>
        <v>Création et minage de NFT sur le devnet</v>
      </c>
      <c r="C5" s="15" t="s">
        <v>207</v>
      </c>
      <c r="D5" s="15" t="s">
        <v>208</v>
      </c>
      <c r="E5" s="12" t="e">
        <f t="shared" si="1"/>
        <v>#VALUE!</v>
      </c>
      <c r="F5" s="12" t="e">
        <f t="shared" si="0"/>
        <v>#VALUE!</v>
      </c>
    </row>
    <row r="6" spans="1:6" ht="33.75" customHeight="1" x14ac:dyDescent="0.25">
      <c r="A6" s="19" t="str">
        <f>Saisie!A6</f>
        <v>TokenForge</v>
      </c>
      <c r="B6" s="19" t="str">
        <f>Saisie!B6</f>
        <v>Toutes les fonctionnalités</v>
      </c>
      <c r="C6" s="15" t="s">
        <v>209</v>
      </c>
      <c r="D6" s="15" t="s">
        <v>210</v>
      </c>
      <c r="E6" s="12" t="e">
        <f t="shared" si="1"/>
        <v>#VALUE!</v>
      </c>
      <c r="F6" s="12" t="e">
        <f t="shared" si="0"/>
        <v>#VALUE!</v>
      </c>
    </row>
    <row r="7" spans="1:6" ht="33.75" customHeight="1" x14ac:dyDescent="0.25">
      <c r="A7" s="19" t="str">
        <f>Saisie!A7</f>
        <v>NFluenT Designer</v>
      </c>
      <c r="B7" s="19" t="str">
        <f>Saisie!B7</f>
        <v>Création de NFT sans minage</v>
      </c>
      <c r="C7" s="15" t="s">
        <v>211</v>
      </c>
      <c r="D7" s="15" t="s">
        <v>212</v>
      </c>
      <c r="E7" s="12" t="e">
        <f t="shared" si="1"/>
        <v>#VALUE!</v>
      </c>
      <c r="F7" s="12" t="e">
        <f t="shared" si="0"/>
        <v>#VALUE!</v>
      </c>
    </row>
    <row r="8" spans="1:6" ht="33.75" customHeight="1" x14ac:dyDescent="0.25">
      <c r="A8" s="19" t="str">
        <f>Saisie!A8</f>
        <v>TokenMiner</v>
      </c>
      <c r="B8" s="19" t="str">
        <f>Saisie!B8</f>
        <v>Ouverture sur le minage, Une seul plateforme de stockage</v>
      </c>
      <c r="C8" s="15" t="s">
        <v>213</v>
      </c>
      <c r="D8" s="15" t="s">
        <v>214</v>
      </c>
      <c r="E8" s="12" t="e">
        <f t="shared" si="1"/>
        <v>#VALUE!</v>
      </c>
      <c r="F8" s="12" t="e">
        <f t="shared" si="0"/>
        <v>#VALUE!</v>
      </c>
    </row>
    <row r="9" spans="1:6" ht="33.75" customHeight="1" x14ac:dyDescent="0.25">
      <c r="A9" s="19" t="str">
        <f>Saisie!A9</f>
        <v>TokenDoc Polygon</v>
      </c>
      <c r="B9" s="19" t="str">
        <f>Saisie!B9</f>
        <v>application de tokenisation de document</v>
      </c>
      <c r="C9" s="15" t="s">
        <v>215</v>
      </c>
      <c r="D9" s="15" t="s">
        <v>216</v>
      </c>
      <c r="E9" s="12" t="e">
        <f t="shared" si="1"/>
        <v>#VALUE!</v>
      </c>
      <c r="F9" s="12" t="e">
        <f t="shared" si="0"/>
        <v>#VALUE!</v>
      </c>
    </row>
    <row r="10" spans="1:6" ht="33.75" customHeight="1" x14ac:dyDescent="0.25">
      <c r="A10" s="19" t="str">
        <f>Saisie!A10</f>
        <v>TokenDoc</v>
      </c>
      <c r="B10" s="19" t="str">
        <f>Saisie!B10</f>
        <v>application de tokenisation de document</v>
      </c>
      <c r="C10" s="15" t="s">
        <v>217</v>
      </c>
      <c r="D10" s="15" t="s">
        <v>218</v>
      </c>
      <c r="E10" s="12" t="e">
        <f t="shared" si="1"/>
        <v>#VALUE!</v>
      </c>
      <c r="F10" s="12" t="e">
        <f t="shared" si="0"/>
        <v>#VALUE!</v>
      </c>
    </row>
    <row r="11" spans="1:6" ht="33.75" customHeight="1" x14ac:dyDescent="0.25">
      <c r="A11" s="19" t="str">
        <f>Saisie!A11</f>
        <v>TokenForge Polygon Devnet</v>
      </c>
      <c r="B11" s="19" t="str">
        <f>Saisie!B11</f>
        <v>Application standard</v>
      </c>
      <c r="C11" s="15" t="s">
        <v>219</v>
      </c>
      <c r="D11" s="15" t="s">
        <v>220</v>
      </c>
      <c r="E11" s="12" t="e">
        <f t="shared" si="1"/>
        <v>#VALUE!</v>
      </c>
      <c r="F11" s="12" t="e">
        <f t="shared" si="0"/>
        <v>#VALUE!</v>
      </c>
    </row>
    <row r="12" spans="1:6" ht="33.75" customHeight="1" x14ac:dyDescent="0.25">
      <c r="A12" s="19" t="str">
        <f>Saisie!A12</f>
        <v>TokenForge Polygon</v>
      </c>
      <c r="B12" s="19" t="str">
        <f>Saisie!B12</f>
        <v>application standard limitée aux Devnet</v>
      </c>
      <c r="C12" s="15" t="s">
        <v>221</v>
      </c>
      <c r="D12" s="15" t="s">
        <v>222</v>
      </c>
      <c r="E12" s="12" t="e">
        <f t="shared" si="1"/>
        <v>#VALUE!</v>
      </c>
      <c r="F12" s="12" t="e">
        <f t="shared" si="0"/>
        <v>#VALUE!</v>
      </c>
    </row>
    <row r="13" spans="1:6" ht="33.75" customHeight="1" x14ac:dyDescent="0.25">
      <c r="A13" s="19" t="str">
        <f>Saisie!A13</f>
        <v>NFTlive Devnet</v>
      </c>
      <c r="B13" s="19" t="str">
        <f>Saisie!B13</f>
        <v>MVXLive limitée aux Devnet</v>
      </c>
      <c r="C13" s="15" t="s">
        <v>223</v>
      </c>
      <c r="D13" s="15" t="s">
        <v>224</v>
      </c>
      <c r="E13" s="12" t="e">
        <f t="shared" si="1"/>
        <v>#VALUE!</v>
      </c>
      <c r="F13" s="12" t="e">
        <f t="shared" si="0"/>
        <v>#VALUE!</v>
      </c>
    </row>
    <row r="14" spans="1:6" ht="33.75" customHeight="1" x14ac:dyDescent="0.25">
      <c r="A14" s="19" t="str">
        <f>Saisie!A14</f>
        <v>MVXlive</v>
      </c>
      <c r="B14" s="19" t="str">
        <f>Saisie!B14</f>
        <v>Version standard</v>
      </c>
      <c r="C14" s="15" t="s">
        <v>225</v>
      </c>
      <c r="D14" s="15" t="s">
        <v>226</v>
      </c>
      <c r="E14" s="12" t="e">
        <f t="shared" si="1"/>
        <v>#VALUE!</v>
      </c>
      <c r="F14" s="12" t="e">
        <f t="shared" si="0"/>
        <v>#VALUE!</v>
      </c>
    </row>
    <row r="15" spans="1:6" ht="33.75" customHeight="1" x14ac:dyDescent="0.25">
      <c r="A15" s="19" t="str">
        <f>Saisie!A15</f>
        <v>NFT Live Polygon</v>
      </c>
      <c r="B15" s="19" t="str">
        <f>Saisie!B15</f>
        <v>Version standard</v>
      </c>
      <c r="C15" s="15" t="s">
        <v>227</v>
      </c>
      <c r="D15" s="15" t="s">
        <v>228</v>
      </c>
      <c r="E15" s="12" t="e">
        <f t="shared" si="1"/>
        <v>#VALUE!</v>
      </c>
      <c r="F15" s="12" t="e">
        <f t="shared" si="0"/>
        <v>#VALUE!</v>
      </c>
    </row>
    <row r="16" spans="1:6" ht="33.75" customHeight="1" x14ac:dyDescent="0.25">
      <c r="A16" s="19" t="str">
        <f>Saisie!A16</f>
        <v>Proof Of Humanity</v>
      </c>
      <c r="B16" s="19" t="str">
        <f>Saisie!B16</f>
        <v>Version standard</v>
      </c>
      <c r="C16" s="15" t="s">
        <v>229</v>
      </c>
      <c r="D16" s="15" t="s">
        <v>230</v>
      </c>
      <c r="E16" s="12" t="e">
        <f t="shared" si="1"/>
        <v>#VALUE!</v>
      </c>
      <c r="F16" s="12" t="e">
        <f t="shared" si="0"/>
        <v>#VALUE!</v>
      </c>
    </row>
    <row r="17" spans="1:6" ht="33.75" customHeight="1" x14ac:dyDescent="0.25">
      <c r="A17" s="19" t="str">
        <f>Saisie!A17</f>
        <v>NFTPics</v>
      </c>
      <c r="B17" s="19" t="str">
        <f>Saisie!B17</f>
        <v>Exemple d'application de NFTLive pour le PICS</v>
      </c>
      <c r="C17" s="15" t="s">
        <v>231</v>
      </c>
      <c r="D17" s="15" t="s">
        <v>232</v>
      </c>
      <c r="E17" s="12" t="e">
        <f t="shared" si="1"/>
        <v>#VALUE!</v>
      </c>
      <c r="F17" s="12" t="e">
        <f t="shared" si="0"/>
        <v>#VALUE!</v>
      </c>
    </row>
    <row r="18" spans="1:6" ht="33.75" customHeight="1" x14ac:dyDescent="0.25">
      <c r="A18" s="19" t="str">
        <f>Saisie!A18</f>
        <v>Graou Bank</v>
      </c>
      <c r="B18" s="19" t="str">
        <f>Saisie!B18</f>
        <v>Rechargement de GRAOU</v>
      </c>
      <c r="C18" s="15" t="s">
        <v>233</v>
      </c>
      <c r="D18" s="15" t="s">
        <v>234</v>
      </c>
      <c r="E18" s="12" t="e">
        <f t="shared" si="1"/>
        <v>#VALUE!</v>
      </c>
      <c r="F18" s="12" t="e">
        <f t="shared" si="0"/>
        <v>#VALUE!</v>
      </c>
    </row>
    <row r="19" spans="1:6" ht="33.75" customHeight="1" x14ac:dyDescent="0.25">
      <c r="A19" s="19" t="str">
        <f>Saisie!A19</f>
        <v>NFTlive for MultiversX</v>
      </c>
      <c r="B19" s="19" t="str">
        <f>Saisie!B19</f>
        <v>NFTLive réservé à la commu Elrond</v>
      </c>
      <c r="C19" s="15" t="s">
        <v>235</v>
      </c>
      <c r="D19" s="15" t="s">
        <v>236</v>
      </c>
      <c r="E19" s="12" t="e">
        <f t="shared" si="1"/>
        <v>#VALUE!</v>
      </c>
      <c r="F19" s="12" t="e">
        <f t="shared" si="0"/>
        <v>#VALUE!</v>
      </c>
    </row>
    <row r="20" spans="1:6" ht="33.75" customHeight="1" x14ac:dyDescent="0.25">
      <c r="A20" s="19" t="str">
        <f>Saisie!A20</f>
        <v>CandyMachine</v>
      </c>
      <c r="B20" s="19" t="str">
        <f>Saisie!B20</f>
        <v>Distributeur</v>
      </c>
      <c r="C20" s="15" t="s">
        <v>237</v>
      </c>
      <c r="D20" s="15" t="s">
        <v>238</v>
      </c>
      <c r="E20" s="12" t="e">
        <f t="shared" si="1"/>
        <v>#VALUE!</v>
      </c>
      <c r="F20" s="12" t="e">
        <f t="shared" si="0"/>
        <v>#VALUE!</v>
      </c>
    </row>
    <row r="21" spans="1:6" ht="33.75" customHeight="1" x14ac:dyDescent="0.25">
      <c r="A21" s="19" t="str">
        <f>Saisie!A21</f>
        <v>Gallerie devnet</v>
      </c>
      <c r="B21" s="19" t="str">
        <f>Saisie!B21</f>
        <v>Exposition des NFTs d'un owner</v>
      </c>
      <c r="C21" s="15" t="s">
        <v>242</v>
      </c>
      <c r="D21" s="15" t="s">
        <v>243</v>
      </c>
      <c r="E21" s="12" t="e">
        <f t="shared" si="1"/>
        <v>#VALUE!</v>
      </c>
      <c r="F21" s="12" t="e">
        <f t="shared" si="0"/>
        <v>#VALUE!</v>
      </c>
    </row>
    <row r="22" spans="1:6" ht="33.75" customHeight="1" x14ac:dyDescent="0.25">
      <c r="A22" s="19" t="str">
        <f>Saisie!A22</f>
        <v>Deal Machine</v>
      </c>
      <c r="B22" s="19" t="str">
        <f>Saisie!B22</f>
        <v>Exposition des NFTs d'un owner</v>
      </c>
      <c r="C22" s="15" t="s">
        <v>239</v>
      </c>
      <c r="D22" s="15" t="s">
        <v>240</v>
      </c>
      <c r="E22" s="12" t="e">
        <f t="shared" si="1"/>
        <v>#VALUE!</v>
      </c>
      <c r="F22" s="12" t="e">
        <f t="shared" si="0"/>
        <v>#VALUE!</v>
      </c>
    </row>
    <row r="23" spans="1:6" ht="33.75" customHeight="1" x14ac:dyDescent="0.25">
      <c r="A23" s="19" t="str">
        <f>Saisie!A23</f>
        <v>Gallerie</v>
      </c>
      <c r="B23" s="19" t="str">
        <f>Saisie!B23</f>
        <v>Exposition des NFTs d'un owner</v>
      </c>
      <c r="C23" s="16" t="s">
        <v>199</v>
      </c>
      <c r="D23" s="15"/>
      <c r="E23" s="12" t="str">
        <f t="shared" si="1"/>
        <v>Ouvrir</v>
      </c>
      <c r="F23" s="12" t="str">
        <f t="shared" si="0"/>
        <v>Ouvrir</v>
      </c>
    </row>
    <row r="24" spans="1:6" ht="33.75" customHeight="1" x14ac:dyDescent="0.25">
      <c r="A24" s="19">
        <f>Saisie!A24</f>
        <v>0</v>
      </c>
      <c r="B24" s="19">
        <f>Saisie!B24</f>
        <v>0</v>
      </c>
      <c r="C24" s="15"/>
      <c r="D24" s="15"/>
      <c r="E24" s="12" t="str">
        <f t="shared" si="1"/>
        <v>Ouvrir</v>
      </c>
      <c r="F24" s="12" t="str">
        <f t="shared" si="0"/>
        <v>Ouvrir</v>
      </c>
    </row>
    <row r="25" spans="1:6" ht="33.75" customHeight="1" x14ac:dyDescent="0.25">
      <c r="A25" s="19">
        <f>Saisie!A25</f>
        <v>0</v>
      </c>
      <c r="B25" s="19">
        <f>Saisie!B25</f>
        <v>0</v>
      </c>
      <c r="C25" s="15"/>
      <c r="D25" s="15"/>
      <c r="E25" s="12" t="str">
        <f t="shared" si="1"/>
        <v>Ouvrir</v>
      </c>
      <c r="F25" s="12" t="str">
        <f t="shared" si="0"/>
        <v>Ouvrir</v>
      </c>
    </row>
    <row r="26" spans="1:6" ht="33.75" customHeight="1" x14ac:dyDescent="0.25">
      <c r="A26" s="19">
        <f>Saisie!A26</f>
        <v>0</v>
      </c>
      <c r="B26" s="19">
        <f>Saisie!B26</f>
        <v>0</v>
      </c>
      <c r="C26" s="15"/>
      <c r="D26" s="15"/>
      <c r="E26" s="12" t="str">
        <f t="shared" si="1"/>
        <v>Ouvrir</v>
      </c>
      <c r="F26" s="12" t="str">
        <f t="shared" si="0"/>
        <v>Ouvrir</v>
      </c>
    </row>
    <row r="27" spans="1:6" ht="33.75" customHeight="1" x14ac:dyDescent="0.25">
      <c r="A27" s="19">
        <f>Saisie!A27</f>
        <v>0</v>
      </c>
      <c r="B27" s="19">
        <f>Saisie!B27</f>
        <v>0</v>
      </c>
      <c r="C27" s="15"/>
      <c r="D27" s="15"/>
      <c r="E27" s="12" t="str">
        <f t="shared" si="1"/>
        <v>Ouvrir</v>
      </c>
      <c r="F27" s="12" t="str">
        <f t="shared" si="0"/>
        <v>Ouvrir</v>
      </c>
    </row>
    <row r="28" spans="1:6" ht="33.75" customHeight="1" x14ac:dyDescent="0.25">
      <c r="A28" s="19">
        <f>Saisie!A28</f>
        <v>0</v>
      </c>
      <c r="B28" s="19">
        <f>Saisie!B28</f>
        <v>0</v>
      </c>
      <c r="C28" s="15"/>
      <c r="D28" s="15"/>
      <c r="E28" s="12" t="str">
        <f t="shared" si="1"/>
        <v>Ouvrir</v>
      </c>
      <c r="F28" s="12" t="str">
        <f t="shared" si="0"/>
        <v>Ouvrir</v>
      </c>
    </row>
    <row r="29" spans="1:6" ht="33.75" customHeight="1" x14ac:dyDescent="0.25">
      <c r="A29" s="19">
        <f>Saisie!A29</f>
        <v>0</v>
      </c>
      <c r="B29" s="19">
        <f>Saisie!B29</f>
        <v>0</v>
      </c>
      <c r="C29" s="15"/>
      <c r="D29" s="15"/>
      <c r="E29" s="12" t="str">
        <f t="shared" si="1"/>
        <v>Ouvrir</v>
      </c>
      <c r="F29" s="12" t="str">
        <f t="shared" si="0"/>
        <v>Ouvrir</v>
      </c>
    </row>
    <row r="30" spans="1:6" ht="33.75" customHeight="1" x14ac:dyDescent="0.25">
      <c r="A30" s="19">
        <f>Saisie!A30</f>
        <v>0</v>
      </c>
      <c r="B30" s="19">
        <f>Saisie!B30</f>
        <v>0</v>
      </c>
      <c r="C30" s="15"/>
      <c r="D30" s="15"/>
      <c r="E30" s="12" t="str">
        <f t="shared" si="1"/>
        <v>Ouvrir</v>
      </c>
      <c r="F30" s="12" t="str">
        <f t="shared" si="0"/>
        <v>Ouvrir</v>
      </c>
    </row>
    <row r="31" spans="1:6" ht="33.75" customHeight="1" x14ac:dyDescent="0.25">
      <c r="A31" s="19">
        <f>Saisie!A31</f>
        <v>0</v>
      </c>
      <c r="B31" s="19">
        <f>Saisie!B31</f>
        <v>0</v>
      </c>
      <c r="C31" s="15"/>
      <c r="D31" s="15"/>
      <c r="E31" s="12" t="str">
        <f t="shared" si="1"/>
        <v>Ouvrir</v>
      </c>
      <c r="F31" s="12" t="str">
        <f t="shared" si="0"/>
        <v>Ouvrir</v>
      </c>
    </row>
    <row r="32" spans="1:6" ht="33.75" customHeight="1" x14ac:dyDescent="0.25">
      <c r="A32" s="19">
        <f>Saisie!A32</f>
        <v>0</v>
      </c>
      <c r="B32" s="19">
        <f>Saisie!B32</f>
        <v>0</v>
      </c>
      <c r="C32" s="15"/>
      <c r="D32" s="15"/>
      <c r="E32" s="12" t="str">
        <f t="shared" si="1"/>
        <v>Ouvrir</v>
      </c>
      <c r="F32" s="12" t="str">
        <f t="shared" si="0"/>
        <v>Ouvrir</v>
      </c>
    </row>
    <row r="33" spans="1:6" ht="33.75" customHeight="1" x14ac:dyDescent="0.25">
      <c r="A33" s="19">
        <f>Saisie!A33</f>
        <v>0</v>
      </c>
      <c r="B33" s="19">
        <f>Saisie!B33</f>
        <v>0</v>
      </c>
      <c r="C33" s="15"/>
      <c r="D33" s="15"/>
      <c r="E33" s="12" t="str">
        <f t="shared" si="1"/>
        <v>Ouvrir</v>
      </c>
      <c r="F33" s="12" t="str">
        <f t="shared" si="0"/>
        <v>Ouvrir</v>
      </c>
    </row>
    <row r="34" spans="1:6" ht="33.75" customHeight="1" x14ac:dyDescent="0.25">
      <c r="A34" s="19">
        <f>Saisie!A34</f>
        <v>0</v>
      </c>
      <c r="B34" s="19">
        <f>Saisie!B34</f>
        <v>0</v>
      </c>
      <c r="C34" s="15"/>
      <c r="D34" s="15"/>
      <c r="E34" s="12" t="str">
        <f t="shared" si="1"/>
        <v>Ouvrir</v>
      </c>
      <c r="F34" s="12" t="str">
        <f t="shared" si="0"/>
        <v>Ouvrir</v>
      </c>
    </row>
    <row r="35" spans="1:6" ht="33.75" customHeight="1" x14ac:dyDescent="0.25">
      <c r="A35" s="19">
        <f>Saisie!A35</f>
        <v>0</v>
      </c>
      <c r="B35" s="19">
        <f>Saisie!B35</f>
        <v>0</v>
      </c>
      <c r="C35" s="15"/>
      <c r="D35" s="15"/>
      <c r="E35" s="12" t="str">
        <f t="shared" si="1"/>
        <v>Ouvrir</v>
      </c>
      <c r="F35" s="12" t="str">
        <f t="shared" si="0"/>
        <v>Ouvrir</v>
      </c>
    </row>
  </sheetData>
  <hyperlinks>
    <hyperlink ref="C23" r:id="rId1" xr:uid="{3D89A585-3933-475A-A3BB-EFF7A4A7DD89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2023-05-25T12:12:17Z</dcterms:modified>
</cp:coreProperties>
</file>