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0F5D638E-B5D4-458E-B710-DEED08E9ADAC}" xr6:coauthVersionLast="47" xr6:coauthVersionMax="47" xr10:uidLastSave="{00000000-0000-0000-0000-000000000000}"/>
  <bookViews>
    <workbookView xWindow="28680" yWindow="-120" windowWidth="29040" windowHeight="15840" activeTab="2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B2" i="2"/>
  <c r="C2" i="2"/>
  <c r="D2" i="2"/>
  <c r="E2" i="2"/>
  <c r="F2" i="2"/>
  <c r="G2" i="2"/>
  <c r="H2" i="2"/>
  <c r="I2" i="2"/>
  <c r="J2" i="2"/>
  <c r="K2" i="2"/>
  <c r="L2" i="2"/>
  <c r="M2" i="2"/>
  <c r="N2" i="2"/>
  <c r="B3" i="2"/>
  <c r="C3" i="2"/>
  <c r="D3" i="2"/>
  <c r="E3" i="2"/>
  <c r="F3" i="2"/>
  <c r="G3" i="2"/>
  <c r="H3" i="2"/>
  <c r="I3" i="2"/>
  <c r="J3" i="2"/>
  <c r="K3" i="2"/>
  <c r="L3" i="2"/>
  <c r="M3" i="2"/>
  <c r="N3" i="2"/>
  <c r="B4" i="2"/>
  <c r="C4" i="2"/>
  <c r="D4" i="2"/>
  <c r="E4" i="2"/>
  <c r="F4" i="2"/>
  <c r="G4" i="2"/>
  <c r="H4" i="2"/>
  <c r="I4" i="2"/>
  <c r="J4" i="2"/>
  <c r="K4" i="2"/>
  <c r="L4" i="2"/>
  <c r="M4" i="2"/>
  <c r="N4" i="2"/>
  <c r="B5" i="2"/>
  <c r="C5" i="2"/>
  <c r="D5" i="2"/>
  <c r="E5" i="2"/>
  <c r="F5" i="2"/>
  <c r="G5" i="2"/>
  <c r="H5" i="2"/>
  <c r="I5" i="2"/>
  <c r="J5" i="2"/>
  <c r="K5" i="2"/>
  <c r="L5" i="2"/>
  <c r="M5" i="2"/>
  <c r="N5" i="2"/>
  <c r="B6" i="2"/>
  <c r="C6" i="2"/>
  <c r="D6" i="2"/>
  <c r="E6" i="2"/>
  <c r="F6" i="2"/>
  <c r="G6" i="2"/>
  <c r="H6" i="2"/>
  <c r="I6" i="2"/>
  <c r="J6" i="2"/>
  <c r="K6" i="2"/>
  <c r="L6" i="2"/>
  <c r="M6" i="2"/>
  <c r="N6" i="2"/>
  <c r="B7" i="2"/>
  <c r="C7" i="2"/>
  <c r="D7" i="2"/>
  <c r="E7" i="2"/>
  <c r="F7" i="2"/>
  <c r="G7" i="2"/>
  <c r="H7" i="2"/>
  <c r="I7" i="2"/>
  <c r="J7" i="2"/>
  <c r="K7" i="2"/>
  <c r="L7" i="2"/>
  <c r="M7" i="2"/>
  <c r="N7" i="2"/>
  <c r="B8" i="2"/>
  <c r="C8" i="2"/>
  <c r="D8" i="2"/>
  <c r="E8" i="2"/>
  <c r="F8" i="2"/>
  <c r="G8" i="2"/>
  <c r="H8" i="2"/>
  <c r="I8" i="2"/>
  <c r="J8" i="2"/>
  <c r="K8" i="2"/>
  <c r="L8" i="2"/>
  <c r="M8" i="2"/>
  <c r="N8" i="2"/>
  <c r="B9" i="2"/>
  <c r="C9" i="2"/>
  <c r="D9" i="2"/>
  <c r="E9" i="2"/>
  <c r="F9" i="2"/>
  <c r="G9" i="2"/>
  <c r="H9" i="2"/>
  <c r="I9" i="2"/>
  <c r="J9" i="2"/>
  <c r="K9" i="2"/>
  <c r="L9" i="2"/>
  <c r="M9" i="2"/>
  <c r="N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1" i="2"/>
  <c r="C1" i="2"/>
  <c r="B21" i="2"/>
  <c r="C21" i="2"/>
  <c r="B22" i="2"/>
  <c r="C22" i="2"/>
  <c r="B23" i="2"/>
  <c r="C23" i="2"/>
  <c r="B24" i="2"/>
  <c r="C24" i="2"/>
  <c r="A3" i="2"/>
  <c r="AQ3" i="2"/>
  <c r="AR3" i="2"/>
  <c r="AS3" i="2"/>
  <c r="AT3" i="2"/>
  <c r="AU3" i="2"/>
  <c r="AV3" i="2"/>
  <c r="AW3" i="2"/>
  <c r="A4" i="2"/>
  <c r="AQ4" i="2"/>
  <c r="AR4" i="2"/>
  <c r="AS4" i="2"/>
  <c r="AT4" i="2"/>
  <c r="AU4" i="2"/>
  <c r="AV4" i="2"/>
  <c r="AW4" i="2"/>
  <c r="A5" i="2"/>
  <c r="AQ5" i="2"/>
  <c r="AR5" i="2"/>
  <c r="AS5" i="2"/>
  <c r="AT5" i="2"/>
  <c r="AU5" i="2"/>
  <c r="AV5" i="2"/>
  <c r="AW5" i="2"/>
  <c r="A6" i="2"/>
  <c r="AQ6" i="2"/>
  <c r="AR6" i="2"/>
  <c r="AS6" i="2"/>
  <c r="AT6" i="2"/>
  <c r="AU6" i="2"/>
  <c r="AV6" i="2"/>
  <c r="AW6" i="2"/>
  <c r="A7" i="2"/>
  <c r="AQ7" i="2"/>
  <c r="AR7" i="2"/>
  <c r="AS7" i="2"/>
  <c r="AT7" i="2"/>
  <c r="AU7" i="2"/>
  <c r="AV7" i="2"/>
  <c r="AW7" i="2"/>
  <c r="A8" i="2"/>
  <c r="AQ8" i="2"/>
  <c r="AR8" i="2"/>
  <c r="AS8" i="2"/>
  <c r="AT8" i="2"/>
  <c r="AU8" i="2"/>
  <c r="AV8" i="2"/>
  <c r="AW8" i="2"/>
  <c r="A9" i="2"/>
  <c r="AQ9" i="2"/>
  <c r="AR9" i="2"/>
  <c r="AS9" i="2"/>
  <c r="AT9" i="2"/>
  <c r="AU9" i="2"/>
  <c r="AV9" i="2"/>
  <c r="AW9" i="2"/>
  <c r="A10" i="2"/>
  <c r="AQ10" i="2"/>
  <c r="AR10" i="2"/>
  <c r="AS10" i="2"/>
  <c r="AT10" i="2"/>
  <c r="AU10" i="2"/>
  <c r="AV10" i="2"/>
  <c r="AW10" i="2"/>
  <c r="A11" i="2"/>
  <c r="AQ11" i="2"/>
  <c r="AR11" i="2"/>
  <c r="AS11" i="2"/>
  <c r="AT11" i="2"/>
  <c r="AU11" i="2"/>
  <c r="AV11" i="2"/>
  <c r="AW11" i="2"/>
  <c r="A12" i="2"/>
  <c r="AQ12" i="2"/>
  <c r="AR12" i="2"/>
  <c r="AS12" i="2"/>
  <c r="AT12" i="2"/>
  <c r="AU12" i="2"/>
  <c r="AV12" i="2"/>
  <c r="AW12" i="2"/>
  <c r="A13" i="2"/>
  <c r="AQ13" i="2"/>
  <c r="AR13" i="2"/>
  <c r="AS13" i="2"/>
  <c r="AT13" i="2"/>
  <c r="AU13" i="2"/>
  <c r="AV13" i="2"/>
  <c r="AW13" i="2"/>
  <c r="A14" i="2"/>
  <c r="AQ14" i="2"/>
  <c r="AR14" i="2"/>
  <c r="AS14" i="2"/>
  <c r="AT14" i="2"/>
  <c r="AU14" i="2"/>
  <c r="AV14" i="2"/>
  <c r="AW14" i="2"/>
  <c r="A15" i="2"/>
  <c r="AQ15" i="2"/>
  <c r="AR15" i="2"/>
  <c r="AS15" i="2"/>
  <c r="AT15" i="2"/>
  <c r="AU15" i="2"/>
  <c r="AV15" i="2"/>
  <c r="AW15" i="2"/>
  <c r="A16" i="2"/>
  <c r="AQ16" i="2"/>
  <c r="AR16" i="2"/>
  <c r="AS16" i="2"/>
  <c r="AT16" i="2"/>
  <c r="AU16" i="2"/>
  <c r="AV16" i="2"/>
  <c r="AW16" i="2"/>
  <c r="A17" i="2"/>
  <c r="AQ17" i="2"/>
  <c r="AR17" i="2"/>
  <c r="AS17" i="2"/>
  <c r="AT17" i="2"/>
  <c r="AU17" i="2"/>
  <c r="AV17" i="2"/>
  <c r="AW17" i="2"/>
  <c r="A18" i="2"/>
  <c r="AQ18" i="2"/>
  <c r="AR18" i="2"/>
  <c r="AS18" i="2"/>
  <c r="AT18" i="2"/>
  <c r="AU18" i="2"/>
  <c r="AV18" i="2"/>
  <c r="AW18" i="2"/>
  <c r="A19" i="2"/>
  <c r="AQ19" i="2"/>
  <c r="AR19" i="2"/>
  <c r="AS19" i="2"/>
  <c r="AT19" i="2"/>
  <c r="AU19" i="2"/>
  <c r="AV19" i="2"/>
  <c r="AW19" i="2"/>
  <c r="A20" i="2"/>
  <c r="AQ20" i="2"/>
  <c r="AR20" i="2"/>
  <c r="AS20" i="2"/>
  <c r="AT20" i="2"/>
  <c r="AU20" i="2"/>
  <c r="AV20" i="2"/>
  <c r="AW20" i="2"/>
  <c r="A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Q2" i="2"/>
  <c r="AR2" i="2"/>
  <c r="AS2" i="2"/>
  <c r="AT2" i="2"/>
  <c r="AU2" i="2"/>
  <c r="AV2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F1" i="2"/>
  <c r="G1" i="2"/>
  <c r="F24" i="2"/>
  <c r="G24" i="2"/>
  <c r="D1" i="2"/>
  <c r="E1" i="2"/>
  <c r="A24" i="2"/>
  <c r="D24" i="2"/>
  <c r="E24" i="2"/>
  <c r="AC17" i="1"/>
  <c r="AC3" i="1"/>
  <c r="AE17" i="1"/>
  <c r="AE3" i="1"/>
  <c r="AW1" i="2"/>
  <c r="AW2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<sst xmlns="http://schemas.openxmlformats.org/spreadsheetml/2006/main" count="512" uniqueCount="242">
  <si>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</si>
  <si>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</si>
  <si>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</si>
  <si>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</si>
  <si>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</si>
  <si>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</si>
  <si>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</si>
  <si>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</si>
  <si>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</si>
  <si>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</si>
  <si>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</si>
  <si>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</si>
  <si>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</si>
  <si>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</si>
  <si>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</si>
  <si>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</si>
  <si>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</si>
  <si>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</si>
  <si>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</si>
  <si>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</si>
  <si>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</si>
  <si>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</si>
  <si>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</si>
  <si>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</si>
  <si>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</si>
  <si>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</si>
  <si>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</si>
  <si>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</si>
  <si>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</si>
  <si>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</si>
  <si>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</si>
  <si>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</si>
  <si>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</si>
  <si>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</si>
  <si>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</si>
  <si>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</si>
  <si>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</si>
  <si>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</si>
  <si>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</si>
  <si>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</si>
  <si>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</si>
  <si>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</si>
  <si>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</si>
  <si>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</si>
  <si>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</si>
  <si>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</si>
  <si>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</si>
  <si>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</si>
  <si>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</si>
  <si>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</si>
  <si>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</si>
  <si>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</si>
  <si>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</si>
  <si>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</si>
  <si>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</si>
  <si>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</si>
  <si>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</si>
  <si>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</si>
  <si>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</si>
  <si>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</si>
  <si>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</si>
  <si>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</si>
  <si>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</si>
  <si>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</si>
  <si>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</si>
  <si>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</si>
  <si>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</si>
  <si>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</si>
  <si>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</si>
  <si>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</si>
  <si>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</si>
  <si>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</si>
  <si>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</si>
  <si>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</si>
  <si>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</si>
  <si>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</si>
  <si>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</si>
  <si>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</si>
  <si>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</si>
  <si>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</si>
  <si>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</si>
  <si>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</si>
  <si>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</si>
  <si>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</si>
  <si>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</si>
  <si>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</si>
  <si>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</si>
  <si>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</si>
  <si>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</si>
  <si>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</si>
  <si>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</si>
  <si>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</si>
  <si>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</si>
  <si>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</si>
  <si>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</si>
  <si>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</si>
  <si>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</si>
  <si>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</si>
  <si>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</si>
  <si>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</si>
  <si>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</si>
  <si>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</si>
  <si>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</si>
  <si>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</si>
  <si>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</si>
  <si>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</si>
  <si>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</si>
  <si>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</si>
  <si>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</si>
  <si>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</si>
  <si>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</si>
  <si>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</si>
  <si>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</si>
  <si>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</si>
  <si>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</si>
  <si>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</si>
  <si>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</si>
  <si>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</si>
  <si>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</si>
  <si>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</si>
  <si>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</si>
  <si>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</si>
  <si>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</si>
  <si>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</si>
  <si>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</si>
  <si>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</si>
  <si>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</si>
  <si>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</si>
  <si>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</si>
  <si>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</si>
  <si>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</si>
  <si>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</si>
  <si>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</si>
  <si>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</si>
  <si>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</si>
  <si>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</si>
  <si>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</si>
  <si>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</si>
  <si>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</si>
  <si>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</si>
  <si>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</si>
  <si>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</si>
  <si>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</si>
  <si>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</si>
  <si>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</si>
  <si>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</si>
  <si>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</si>
  <si>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</si>
  <si>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</si>
  <si>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</si>
  <si>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</si>
  <si>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</si>
  <si>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</si>
  <si>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</si>
  <si>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</si>
  <si>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</si>
  <si>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</si>
  <si>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</si>
  <si>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</si>
  <si>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</si>
  <si>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</si>
  <si>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</si>
  <si>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</si>
  <si>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</si>
  <si>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</si>
  <si>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</si>
  <si>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</si>
  <si>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Gallerie</t>
  </si>
  <si>
    <t>Exposition des NFTs d'un owner</t>
  </si>
  <si>
    <t>NFT Gallery</t>
  </si>
  <si>
    <t>https://tokenforge.nfluent.io/gallery</t>
  </si>
  <si>
    <t>https://nfluent.io/assets/musee.jpg</t>
  </si>
  <si>
    <t>Clé du mineur / address</t>
  </si>
  <si>
    <t>erd1ty3ga9qvmjhwkvh78vwzlm4yvtea9kdu4x4l2ylrnapkzlmn766qdrzdwt</t>
  </si>
  <si>
    <t>Background</t>
  </si>
  <si>
    <t>background</t>
  </si>
  <si>
    <t>https://nfluent.io/assets/paper1.jpg</t>
  </si>
  <si>
    <t>https://yt3.googleusercontent.com/W09b-hJUjVFk6Sitw9-mOstdXJ4glvCAJK0HLL8hKvQKMdgll4SaZpYD7GHx2j9kMvfO5E9TJCY=s900-c-k-c0x00ffffff-no-rj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</si>
  <si>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</si>
  <si>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</si>
  <si>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</si>
  <si>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</si>
  <si>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</si>
  <si>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</si>
  <si>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Toutes les fonctionnalités</t>
  </si>
  <si>
    <t>Créez simplement des collections de NFT sur le DevNet</t>
  </si>
  <si>
    <t>TokenForge Ultimate edition</t>
  </si>
  <si>
    <t>https://images.unsplash.com/photo-1526374965328-7f61d4dc18c5?ixlib=rb-4.0.3&amp;ixid=M3wxMjA3fDB8MHxwaG90by1wYWdlfHx8fGVufDB8fHx8fA%3D%3D&amp;auto=format&amp;fit=crop&amp;w=1170&amp;q=80</t>
  </si>
  <si>
    <t>https://images.unsplash.com/photo-1451187580459-43490279c0fa?ixlib=rb-4.0.3&amp;ixid=M3wxMjA3fDB8MHxwaG90by1wYWdlfHx8fGVufDB8fHx8fA%3D%3D&amp;auto=format&amp;fit=crop&amp;w=1172&amp;q=80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</si>
  <si>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</si>
  <si>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</si>
  <si>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</si>
  <si>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</si>
  <si>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</si>
  <si>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</si>
  <si>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</si>
  <si>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</si>
  <si>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</si>
  <si>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</si>
  <si>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</si>
  <si>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</si>
  <si>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</si>
  <si>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</si>
  <si>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</si>
  <si>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</si>
  <si>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</si>
  <si>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</si>
  <si>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</si>
  <si>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</si>
  <si>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</si>
  <si>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</si>
  <si>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</si>
  <si>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</si>
  <si>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</si>
  <si>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</si>
  <si>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</si>
  <si>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</si>
  <si>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</si>
  <si>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</si>
  <si>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</si>
  <si>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</si>
  <si>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</si>
  <si>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</si>
  <si>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</si>
  <si>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</si>
  <si>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</si>
  <si>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</si>
  <si>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</si>
  <si>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VyY2hhbnQuY29udGFjdD1odHRwcyUzQSUyRiUyRnd3dy5jcnlwdG80aXNsYW5kcy5jb20lMkYmbWVyY2hhbnQubmFtZT1QSUNTMjAyMiZtZXJjaGFudC53YWxsZXQuYWRkcmVzcz1lcmQxZHY1M21tOGUwaDhtMDRhN3BnYXJ3OHVrY21yd3V0N2UyZDJucWp0eW01MHBlOWducnRmcXlxN3lyYSZtZXJjaGFudC53YWxsZXQubmV0d29yaz1lbHJvbmQtZGV2bmV0Jm1lcmNoYW50LndhbGxldC50b2tlbj1ERVZHUkFPVS0zNzMwMDkmbWVyY2hhbnQud2FsbGV0LnVuaXR5PWRldkdSQU9V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HJvbW9saW5rPWh0dHBzJTNBJTJGJTJGd3d3LmNyeXB0bzRpc2xhbmRzLmNvbSUyRiZwcm9tb3Rpb249UE9MWU5FU0lBTiUyMElTTEFORFMlMjBDUllQVE8lMjBTVU1NSVQlQzIlQTAyMDIyJnJveWFsdGllcz0wLjEmc3RvY2thZ2U9bmZ0c3RvcmFnZSZzdG9ja2FnZV9kb2N1bWVudD1uZmx1ZW50LXNlcnZlciZzdHlsZT1uZmx1ZW50LWRhcmstdGhlbWUuY3NzJnRvb2xiYXI9ZmFsc2UmdXJsPWh0dHBzJTNBJTJGJTJGbmZ0bGl2ZS5uZmx1ZW50LmlvJTJGJnZpc3VhbD1odHRwcyUzQSUyRiUyRnd3dy51bm9jZWFuZGVjcm9pc2llcmVzLmNvbSUyRnVwbG9hZHMlMkZtZWRpYSUyRjRfMyUyRjAxJTJGMTQ5MS1EZXN0aW5hdGlvbnMlMjUyMENyb2lzaWUlMjVDQyUyNTgwcmVzJTI1MjBSYWlhdGVhLmpwZyUzRnYlM0QxLTAmdGl0bGU9TkZUUGljcw%3D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</si>
  <si>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VyY2hhbnQuY29udGFjdD1odHRwcyUzQSUyRiUyRnd3dy5jcnlwdG80aXNsYW5kcy5jb20lMkYmbWVyY2hhbnQubmFtZT1QSUNTMjAyMiZtZXJjaGFudC53YWxsZXQuYWRkcmVzcz1lcmQxZHY1M21tOGUwaDhtMDRhN3BnYXJ3OHVrY21yd3V0N2UyZDJucWp0eW01MHBlOWducnRmcXlxN3lyYSZtZXJjaGFudC53YWxsZXQubmV0d29yaz1lbHJvbmQtZGV2bmV0Jm1lcmNoYW50LndhbGxldC50b2tlbj1ERVZHUkFPVS0zNzMwMDkmbWVyY2hhbnQud2FsbGV0LnVuaXR5PWRldkdSQU9V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HJvbW9saW5rPWh0dHBzJTNBJTJGJTJGd3d3LmNyeXB0bzRpc2xhbmRzLmNvbSUyRiZwcm9tb3Rpb249UE9MWU5FU0lBTiUyMElTTEFORFMlMjBDUllQVE8lMjBTVU1NSVQlQzIlQTAyMDIyJnJveWFsdGllcz0wLjEmc3RvY2thZ2U9bmZ0c3RvcmFnZSZzdG9ja2FnZV9kb2N1bWVudD1uZmx1ZW50LXNlcnZlciZzdHlsZT1uZmx1ZW50LWRhcmstdGhlbWUuY3NzJnRvb2xiYXI9ZmFsc2UmdXJsPWh0dHBzJTNBJTJGJTJGbmZ0bGl2ZS5uZmx1ZW50LmlvJTJGJnZpc3VhbD1odHRwcyUzQSUyRiUyRnd3dy51bm9jZWFuZGVjcm9pc2llcmVzLmNvbSUyRnVwbG9hZHMlMkZtZWRpYSUyRjRfMyUyRjAxJTJGMTQ5MS1EZXN0aW5hdGlvbnMlMjUyMENyb2lzaWUlMjVDQyUyNTgwcmVzJTI1MjBSYWlhdGVhLmpwZyUzRnYlM0QxLTAmdGl0bGU9TkZUUGljcw%3D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</si>
  <si>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</si>
  <si>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</si>
  <si>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</si>
  <si>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</si>
  <si>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</si>
  <si>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</si>
  <si>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gallery/?p=YXBwbmFtZT1HYWxsZXJpZSZiYWNrZ3JvdW5kPWh0dHBzJTNBJTJGJTJGbmZsdWVudC5pbyUyRmFzc2V0cyUyRnBhcGVyMS5qcGcmY2xhaW09TkZUJTIwR2FsbGVyeSZjb21tZW50PWI2NCUzQWJuVnNiQSUzRCUzRCZmYXZpY29uPWZhdmljb24ucG5nJm1pbmVyPWVyZDF0eTNnYTlxdm1qaHdrdmg3OHZ3emxtNHl2dGVhOWtkdTR4NGwyeWxybmFwa3psbW43NjZxZHJ6ZHd0Jm5ldHdvcmtzPWVscm9uZC1kZXZuZXQmc3R5bGU9bmZsdWVudC1kYXJrLXRoZW1lLmNzcyZ0b29sYmFyPWZhbHNlJnVybD1odHRwcyUzQSUyRiUyRnRva2VuZm9yZ2UubmZsdWVudC5pbyUyRmdhbGxlcnkmdmlzdWFsPWh0dHBzJTNBJTJGJTJGbmZsdWVudC5pbyUyRmFzc2V0cyUyRm11c2VlLmpwZyZ0aXRsZT1HYWxsZXJpZQ%3D%3D</t>
  </si>
  <si>
    <t>http://localhost:4200/gallery/?p=YXBwbmFtZT1HYWxsZXJpZSZiYWNrZ3JvdW5kPWh0dHBzJTNBJTJGJTJGbmZsdWVudC5pbyUyRmFzc2V0cyUyRnBhcGVyMS5qcGcmY2xhaW09TkZUJTIwR2FsbGVyeSZjb21tZW50PWI2NCUzQWJuVnNiQSUzRCUzRCZmYXZpY29uPWZhdmljb24ucG5nJm1pbmVyPWVyZDF0eTNnYTlxdm1qaHdrdmg3OHZ3emxtNHl2dGVhOWtkdTR4NGwyeWxybmFwa3psbW43NjZxZHJ6ZHd0Jm5ldHdvcmtzPWVscm9uZC1kZXZuZXQmc3R5bGU9bmZsdWVudC1kYXJrLXRoZW1lLmNzcyZ0b29sYmFyPWZhbHNlJnVybD1odHRwcyUzQSUyRiUyRnRva2VuZm9yZ2UubmZsdWVudC5pbyUyRmdhbGxlcnkmdmlzdWFsPWh0dHBzJTNBJTJGJTJGbmZsdWVudC5pbyUyRmFzc2V0cyUyRm11c2VlLmpwZyZ0aXRsZT1HYWxsZXJpZQ%3D%3D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</si>
  <si>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</si>
  <si>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</si>
  <si>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Lien local</t>
  </si>
  <si>
    <t>https://nfluent.io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</si>
</sst>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bank_2.ico" TargetMode="External"/><Relationship Id="rId39" Type="http://schemas.openxmlformats.org/officeDocument/2006/relationships/hyperlink" Target="https://nfluent.io/assets/paper1.jpg" TargetMode="External"/><Relationship Id="rId21" Type="http://schemas.openxmlformats.org/officeDocument/2006/relationships/hyperlink" Target="https://nftlive.nfluent.io/" TargetMode="External"/><Relationship Id="rId34" Type="http://schemas.openxmlformats.org/officeDocument/2006/relationships/hyperlink" Target="https://nfluent.io/assets/paper1.jpg" TargetMode="External"/><Relationship Id="rId42" Type="http://schemas.openxmlformats.org/officeDocument/2006/relationships/hyperlink" Target="https://nfluent.io/assets/paper1.jpg" TargetMode="External"/><Relationship Id="rId47" Type="http://schemas.openxmlformats.org/officeDocument/2006/relationships/hyperlink" Target="https://nfluent.io/assets/bank.avif" TargetMode="External"/><Relationship Id="rId50" Type="http://schemas.openxmlformats.org/officeDocument/2006/relationships/hyperlink" Target="https://tokenforge.nfluent.io/dm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tokenforge.nfluent.io/bank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tlive.nfluent.io/" TargetMode="External"/><Relationship Id="rId29" Type="http://schemas.openxmlformats.org/officeDocument/2006/relationships/hyperlink" Target="https://nftlive.nfluent.io/assets/config_nftlive_for_mvx.yaml" TargetMode="External"/><Relationship Id="rId11" Type="http://schemas.openxmlformats.org/officeDocument/2006/relationships/hyperlink" Target="https://nfluent.io/tokendoc/" TargetMode="External"/><Relationship Id="rId24" Type="http://schemas.openxmlformats.org/officeDocument/2006/relationships/hyperlink" Target="https://nfluent.io/assets/design.jpg" TargetMode="External"/><Relationship Id="rId32" Type="http://schemas.openxmlformats.org/officeDocument/2006/relationships/hyperlink" Target="https://nfluent.io/assets/musee.jpg" TargetMode="External"/><Relationship Id="rId37" Type="http://schemas.openxmlformats.org/officeDocument/2006/relationships/hyperlink" Target="https://nfluent.io/assets/paper1.jpg" TargetMode="External"/><Relationship Id="rId40" Type="http://schemas.openxmlformats.org/officeDocument/2006/relationships/hyperlink" Target="https://nfluent.io/assets/paper1.jpg" TargetMode="External"/><Relationship Id="rId45" Type="http://schemas.openxmlformats.org/officeDocument/2006/relationships/hyperlink" Target="https://nfluent.io/assets/cash_machine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tokenforge.nfluent.io/mint" TargetMode="External"/><Relationship Id="rId10" Type="http://schemas.openxmlformats.org/officeDocument/2006/relationships/hyperlink" Target="https://nfluent.io/assets/signature.jpg" TargetMode="External"/><Relationship Id="rId19" Type="http://schemas.openxmlformats.org/officeDocument/2006/relationships/hyperlink" Target="https://nftlive.nfluent.io/assets/config_nftlive_for_pics.yaml" TargetMode="External"/><Relationship Id="rId31" Type="http://schemas.openxmlformats.org/officeDocument/2006/relationships/hyperlink" Target="https://tokenforge.nfluent.io/gallery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tlive.nfluent.io/assets/config_nftlive_for_mvx.yaml" TargetMode="External"/><Relationship Id="rId27" Type="http://schemas.openxmlformats.org/officeDocument/2006/relationships/hyperlink" Target="https://nfluent.io/assets/bank_2.ico" TargetMode="External"/><Relationship Id="rId30" Type="http://schemas.openxmlformats.org/officeDocument/2006/relationships/hyperlink" Target="https://tokenforge.nfluent.io/cm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nfluent.io/assets/paper1.jpg" TargetMode="External"/><Relationship Id="rId48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luent.io/assets/paper1.jpg" TargetMode="External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hyperlink" Target="https://nfluent.io/assets/cash_machine.jpg" TargetMode="External"/><Relationship Id="rId38" Type="http://schemas.openxmlformats.org/officeDocument/2006/relationships/hyperlink" Target="https://nfluent.io/assets/paper1.jpg" TargetMode="External"/><Relationship Id="rId46" Type="http://schemas.openxmlformats.org/officeDocument/2006/relationships/hyperlink" Target="https://miro.medium.com/v2/resize:fit:1400/1*-zdw7NoSsPIWwrElMG9mow.png" TargetMode="External"/><Relationship Id="rId20" Type="http://schemas.openxmlformats.org/officeDocument/2006/relationships/hyperlink" Target="https://tokenforge.nfluent.io/bank" TargetMode="External"/><Relationship Id="rId41" Type="http://schemas.openxmlformats.org/officeDocument/2006/relationships/hyperlink" Target="https://nfluent.io/assets/paper1.jpg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tlive.nfluent.io/" TargetMode="External"/><Relationship Id="rId28" Type="http://schemas.openxmlformats.org/officeDocument/2006/relationships/hyperlink" Target="https://nfluent.io/assets/bank_2.ico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tokenforge.nfluent.i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fluen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A14" workbookViewId="0">
      <selection activeCell="A21" sqref="A21"/>
    </sheetView>
  </sheetViews>
  <sheetFormatPr baseColWidth="10" defaultRowHeight="26.25" customHeight="1" x14ac:dyDescent="0.25"/>
  <cols>
    <col min="1" max="1" width="20.85546875" style="5" bestFit="1" customWidth="1"/>
    <col min="2" max="2" width="53.5703125" style="5" bestFit="1" customWidth="1"/>
    <col min="3" max="3" width="28.85546875" style="5" bestFit="1" customWidth="1"/>
    <col min="4" max="4" width="11.5703125" style="5" customWidth="1"/>
    <col min="5" max="48" width="7.42578125" style="5" bestFit="1" customWidth="1"/>
    <col min="49" max="49" width="59.85546875" style="5" customWidth="1"/>
    <col min="50" max="16384" width="11.42578125" style="5"/>
  </cols>
  <sheetData>
    <row r="1" spans="1:49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/>
      </c>
      <c r="F1" s="5" t="str">
        <f>IF(Saisie!F2&lt;&gt;"",Saisie!F2,"")</f>
        <v>toolbar</v>
      </c>
      <c r="G1" s="5" t="str">
        <f>IF(Saisie!G2&lt;&gt;"",Saisie!G2,"")</f>
        <v>visual</v>
      </c>
      <c r="H1" s="5" t="str">
        <f>IF(Saisie!H2&lt;&gt;"",Saisie!H2,"")</f>
        <v>background</v>
      </c>
      <c r="I1" s="5" t="str">
        <f>IF(Saisie!I2&lt;&gt;"",Saisie!I2,"")</f>
        <v>networks</v>
      </c>
      <c r="J1" s="5" t="str">
        <f>IF(Saisie!J2&lt;&gt;"",Saisie!J2,"")</f>
        <v>stockage</v>
      </c>
      <c r="K1" s="5" t="str">
        <f>IF(Saisie!K2&lt;&gt;"",Saisie!K2,"")</f>
        <v>stockage_document</v>
      </c>
      <c r="L1" s="5" t="str">
        <f>IF(Saisie!L2&lt;&gt;"",Saisie!L2,"")</f>
        <v>miner</v>
      </c>
      <c r="M1" s="5" t="str">
        <f>IF(Saisie!M2&lt;&gt;"",Saisie!M2,"")</f>
        <v>collection</v>
      </c>
      <c r="N1" s="5" t="str">
        <f>IF(Saisie!N2&lt;&gt;"",Saisie!N2,"")</f>
        <v>royalties</v>
      </c>
      <c r="O1" s="5" t="str">
        <f>IF(Saisie!O2&lt;&gt;"",Saisie!O2,"")</f>
        <v>api_key_document</v>
      </c>
      <c r="P1" s="5" t="str">
        <f>IF(Saisie!P2&lt;&gt;"",Saisie!P2,"")</f>
        <v>merchant.name</v>
      </c>
      <c r="Q1" s="5" t="str">
        <f>IF(Saisie!Q2&lt;&gt;"",Saisie!Q2,"")</f>
        <v>merchant.contact</v>
      </c>
      <c r="R1" s="5" t="str">
        <f>IF(Saisie!R2&lt;&gt;"",Saisie!R2,"")</f>
        <v>fiat_price</v>
      </c>
      <c r="S1" s="5" t="str">
        <f>IF(Saisie!S2&lt;&gt;"",Saisie!S2,"")</f>
        <v>merchant.currency</v>
      </c>
      <c r="T1" s="5" t="str">
        <f>IF(Saisie!T2&lt;&gt;"",Saisie!T2,"")</f>
        <v>merchant.country</v>
      </c>
      <c r="U1" s="5" t="str">
        <f>IF(Saisie!U2&lt;&gt;"",Saisie!U2,"")</f>
        <v>merchant.id</v>
      </c>
      <c r="V1" s="5" t="str">
        <f>IF(Saisie!V2&lt;&gt;"",Saisie!V2,"")</f>
        <v>price</v>
      </c>
      <c r="W1" s="5" t="str">
        <f>IF(Saisie!W2&lt;&gt;"",Saisie!W2,"")</f>
        <v>merchant.wallet.token</v>
      </c>
      <c r="X1" s="5" t="str">
        <f>IF(Saisie!X2&lt;&gt;"",Saisie!X2,"")</f>
        <v>merchant.wallet.network</v>
      </c>
      <c r="Y1" s="5" t="str">
        <f>IF(Saisie!Y2&lt;&gt;"",Saisie!Y2,"")</f>
        <v>merchant.wallet.unity</v>
      </c>
      <c r="Z1" s="5" t="str">
        <f>IF(Saisie!Z2&lt;&gt;"",Saisie!Z2,"")</f>
        <v>merchant.wallet.address</v>
      </c>
      <c r="AA1" s="5" t="str">
        <f>IF(Saisie!AA2&lt;&gt;"",Saisie!AA2,"")</f>
        <v>bank.miner</v>
      </c>
      <c r="AB1" s="5" t="str">
        <f>IF(Saisie!AB2&lt;&gt;"",Saisie!AB2,"")</f>
        <v>bank.title</v>
      </c>
      <c r="AC1" s="5" t="str">
        <f>IF(Saisie!AC2&lt;&gt;"",Saisie!AC2,"")</f>
        <v>bank.token</v>
      </c>
      <c r="AD1" s="5" t="str">
        <f>IF(Saisie!AD2&lt;&gt;"",Saisie!AD2,"")</f>
        <v>bank.refund</v>
      </c>
      <c r="AE1" s="5" t="str">
        <f>IF(Saisie!AE2&lt;&gt;"",Saisie!AE2,"")</f>
        <v>bank.network</v>
      </c>
      <c r="AF1" s="5" t="str">
        <f>IF(Saisie!AF2&lt;&gt;"",Saisie!AF2,"")</f>
        <v>bank.limit</v>
      </c>
      <c r="AG1" s="5" t="str">
        <f>IF(Saisie!AG2&lt;&gt;"",Saisie!AG2,"")</f>
        <v>bank.histo</v>
      </c>
      <c r="AH1" s="5" t="str">
        <f>IF(Saisie!AH2&lt;&gt;"",Saisie!AH2,"")</f>
        <v/>
      </c>
      <c r="AI1" s="5" t="str">
        <f>IF(Saisie!AI2&lt;&gt;"",Saisie!AI2,"")</f>
        <v/>
      </c>
      <c r="AJ1" s="5" t="str">
        <f>IF(Saisie!AJ2&lt;&gt;"",Saisie!AJ2,"")</f>
        <v>config</v>
      </c>
      <c r="AK1" s="5" t="str">
        <f>IF(Saisie!AK2&lt;&gt;"",Saisie!AK2,"")</f>
        <v>promotion</v>
      </c>
      <c r="AL1" s="5" t="str">
        <f>IF(Saisie!AL2&lt;&gt;"",Saisie!AL2,"")</f>
        <v>promolink</v>
      </c>
      <c r="AM1" s="5" t="str">
        <f>IF(Saisie!AM2&lt;&gt;"",Saisie!AM2,"")</f>
        <v>style</v>
      </c>
      <c r="AN1" s="5" t="str">
        <f>IF(Saisie!AN2&lt;&gt;"",Saisie!AN2,"")</f>
        <v>favicon</v>
      </c>
      <c r="AO1" s="5" t="str">
        <f>IF(Saisie!AO2&lt;&gt;"",Saisie!AO2,"")</f>
        <v/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IF(Saisie!BD2&lt;&gt;"",Saisie!BD2,"")</f>
        <v/>
      </c>
    </row>
    <row r="2" spans="1:49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>Nfluent</v>
      </c>
      <c r="F2" s="5" t="str">
        <f>IF(Saisie!F3&lt;&gt;"",Saisie!F3,"")</f>
        <v>non</v>
      </c>
      <c r="G2" s="5" t="str">
        <f>IF(Saisie!G3&lt;&gt;"",Saisie!G3,"")</f>
        <v>https://nfluent.io/assets/bank.avif</v>
      </c>
      <c r="H2" s="5" t="str">
        <f>IF(Saisie!H3&lt;&gt;"",Saisie!H3,"")</f>
        <v>https://nfluent.io/assets/cash_machine.jpg</v>
      </c>
      <c r="I2" s="5" t="str">
        <f>IF(Saisie!I3&lt;&gt;"",Saisie!I3,"")</f>
        <v/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>Nfluent Store</v>
      </c>
      <c r="Q2" s="5" t="str">
        <f>IF(Saisie!Q3&lt;&gt;"",Saisie!Q3,"")</f>
        <v>contact@nfluent.io</v>
      </c>
      <c r="R2" s="5">
        <f>IF(Saisie!R3&lt;&gt;"",Saisie!R3,"")</f>
        <v>0</v>
      </c>
      <c r="S2" s="5" t="str">
        <f>IF(Saisie!S3&lt;&gt;"",Saisie!S3,"")</f>
        <v/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>NFLUCOIN-4921ed</v>
      </c>
      <c r="X2" s="5" t="str">
        <f>IF(Saisie!X3&lt;&gt;"",Saisie!X3,"")</f>
        <v>elrond-devnet</v>
      </c>
      <c r="Y2" s="5" t="str">
        <f>IF(Saisie!Y3&lt;&gt;"",Saisie!Y3,"")</f>
        <v>NfluCoin</v>
      </c>
      <c r="Z2" s="5" t="str">
        <f>IF(Saisie!Z3&lt;&gt;"",Saisie!Z3,"")</f>
        <v/>
      </c>
      <c r="AA2" s="5" t="str">
        <f>IF(Saisie!AA3&lt;&gt;"",Saisie!AA3,"")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B2" s="5" t="str">
        <f>IF(Saisie!AB3&lt;&gt;"",Saisie!AB3,"")</f>
        <v>Recharger des NFluCoin</v>
      </c>
      <c r="AC2" s="5" t="str">
        <f>IF(Saisie!AC3&lt;&gt;"",Saisie!AC3,"")</f>
        <v>NFLUCOIN-4921ed</v>
      </c>
      <c r="AD2" s="5">
        <f>IF(Saisie!AD3&lt;&gt;"",Saisie!AD3,"")</f>
        <v>5</v>
      </c>
      <c r="AE2" s="5" t="str">
        <f>IF(Saisie!AE3&lt;&gt;"",Saisie!AE3,"")</f>
        <v>elrond-devnet</v>
      </c>
      <c r="AF2" s="5">
        <f>IF(Saisie!AF3&lt;&gt;"",Saisie!AF3,"")</f>
        <v>5</v>
      </c>
      <c r="AG2" s="5" t="str">
        <f>IF(Saisie!AG3&lt;&gt;"",Saisie!AG3,"")</f>
        <v>db-server-nfluent</v>
      </c>
      <c r="AH2" s="5" t="str">
        <f>IF(Saisie!AH3&lt;&gt;"",Saisie!AH3,"")</f>
        <v/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>nfluent-yellow-theme.css</v>
      </c>
      <c r="AN2" s="5" t="str">
        <f>IF(Saisie!AN3&lt;&gt;"",Saisie!AN3,"")</f>
        <v>https://nfluent.io/assets/bank_2.ico</v>
      </c>
      <c r="AO2" s="5" t="str">
        <f>IF(Saisie!AO3&lt;&gt;"",Saisie!AO3,"")</f>
        <v/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IF(Saisie!BD3&lt;&gt;"",Saisie!BD3,"")</f>
        <v/>
      </c>
    </row>
    <row r="3" spans="1:49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>Nfluent</v>
      </c>
      <c r="F3" s="5" t="str">
        <f>IF(Saisie!F4&lt;&gt;"",Saisie!F4,"")</f>
        <v>non</v>
      </c>
      <c r="G3" s="5" t="str">
        <f>IF(Saisie!G4&lt;&gt;"",Saisie!G4,"")</f>
        <v>https://nfluent.io/assets/bank.avif</v>
      </c>
      <c r="H3" s="5" t="str">
        <f>IF(Saisie!H4&lt;&gt;"",Saisie!H4,"")</f>
        <v>https://nfluent.io/assets/cash_machine.jpg</v>
      </c>
      <c r="I3" s="5" t="str">
        <f>IF(Saisie!I4&lt;&gt;"",Saisie!I4,"")</f>
        <v/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>Nfluent Store</v>
      </c>
      <c r="Q3" s="5" t="str">
        <f>IF(Saisie!Q4&lt;&gt;"",Saisie!Q4,"")</f>
        <v>contact@nfluent.io</v>
      </c>
      <c r="R3" s="5">
        <f>IF(Saisie!R4&lt;&gt;"",Saisie!R4,"")</f>
        <v>1</v>
      </c>
      <c r="S3" s="5" t="str">
        <f>IF(Saisie!S4&lt;&gt;"",Saisie!S4,"")</f>
        <v>EUR</v>
      </c>
      <c r="T3" s="5" t="str">
        <f>IF(Saisie!T4&lt;&gt;"",Saisie!T4,"")</f>
        <v>FR</v>
      </c>
      <c r="U3" s="5" t="str">
        <f>IF(Saisie!U4&lt;&gt;"",Saisie!U4,"")</f>
        <v>BCR2DN4TYD4Z5XCR</v>
      </c>
      <c r="V3" s="5" t="str">
        <f>IF(Saisie!V4&lt;&gt;"",Saisie!V4,"")</f>
        <v/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B3" s="5" t="str">
        <f>IF(Saisie!AB4&lt;&gt;"",Saisie!AB4,"")</f>
        <v>Recharger des NFluCoin</v>
      </c>
      <c r="AC3" s="5" t="str">
        <f>IF(Saisie!AC4&lt;&gt;"",Saisie!AC4,"")</f>
        <v>NFLUTOKEN-1c2e67</v>
      </c>
      <c r="AD3" s="5">
        <f>IF(Saisie!AD4&lt;&gt;"",Saisie!AD4,"")</f>
        <v>1</v>
      </c>
      <c r="AE3" s="5" t="str">
        <f>IF(Saisie!AE4&lt;&gt;"",Saisie!AE4,"")</f>
        <v>elrond-mainnet</v>
      </c>
      <c r="AF3" s="5">
        <f>IF(Saisie!AF4&lt;&gt;"",Saisie!AF4,"")</f>
        <v>1</v>
      </c>
      <c r="AG3" s="5" t="str">
        <f>IF(Saisie!AG4&lt;&gt;"",Saisie!AG4,"")</f>
        <v>db-server-nfluent</v>
      </c>
      <c r="AH3" s="5" t="str">
        <f>IF(Saisie!AH4&lt;&gt;"",Saisie!AH4,"")</f>
        <v/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>nfluent-yellow-theme.css</v>
      </c>
      <c r="AN3" s="5" t="str">
        <f>IF(Saisie!AN4&lt;&gt;"",Saisie!AN4,"")</f>
        <v>https://nfluent.io/assets/bank_2.ico</v>
      </c>
      <c r="AO3" s="5" t="str">
        <f>IF(Saisie!AO4&lt;&gt;"",Saisie!AO4,"")</f>
        <v/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IF(Saisie!BD4&lt;&gt;"",Saisie!BD4,"")</f>
        <v/>
      </c>
    </row>
    <row r="4" spans="1:49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>Nfluent</v>
      </c>
      <c r="F4" s="5" t="str">
        <f>IF(Saisie!F5&lt;&gt;"",Saisie!F5,"")</f>
        <v>oui</v>
      </c>
      <c r="G4" s="5" t="str">
        <f>IF(Saisie!G5&lt;&gt;"",Saisie!G5,"")</f>
        <v>https://images.unsplash.com/photo-1526374965328-7f61d4dc18c5?ixlib=rb-4.0.3&amp;ixid=M3wxMjA3fDB8MHxwaG90by1wYWdlfHx8fGVufDB8fHx8fA%3D%3D&amp;auto=format&amp;fit=crop&amp;w=1170&amp;q=80</v>
      </c>
      <c r="H4" s="5" t="str">
        <f>IF(Saisie!H5&lt;&gt;"",Saisie!H5,"")</f>
        <v/>
      </c>
      <c r="I4" s="5" t="str">
        <f>IF(Saisie!I5&lt;&gt;"",Saisie!I5,"")</f>
        <v>elrond-devnet,polygon-devnet,db-nfluent-server</v>
      </c>
      <c r="J4" s="5" t="str">
        <f>IF(Saisie!J5&lt;&gt;"",Saisie!J5,"")</f>
        <v>nfluent-server</v>
      </c>
      <c r="K4" s="5" t="str">
        <f>IF(Saisie!K5&lt;&gt;"",Saisie!K5,"")</f>
        <v>nfluent-server</v>
      </c>
      <c r="L4" s="5" t="str">
        <f>IF(Saisie!L5&lt;&gt;"",Saisie!L5,"")</f>
        <v/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/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>nfluent-dark-theme.css</v>
      </c>
      <c r="AN4" s="5" t="str">
        <f>IF(Saisie!AN5&lt;&gt;"",Saisie!AN5,"")</f>
        <v>favicon.png</v>
      </c>
      <c r="AO4" s="5" t="str">
        <f>IF(Saisie!AO5&lt;&gt;"",Saisie!AO5,"")</f>
        <v/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IF(Saisie!BD5&lt;&gt;"",Saisie!BD5,"")</f>
        <v/>
      </c>
    </row>
    <row r="5" spans="1:49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Nfluent</v>
      </c>
      <c r="F5" s="5" t="str">
        <f>IF(Saisie!F6&lt;&gt;"",Saisie!F6,"")</f>
        <v>oui</v>
      </c>
      <c r="G5" s="5" t="str">
        <f>IF(Saisie!G6&lt;&gt;"",Saisie!G6,"")</f>
        <v>https://images.unsplash.com/photo-1451187580459-43490279c0fa?ixlib=rb-4.0.3&amp;ixid=M3wxMjA3fDB8MHxwaG90by1wYWdlfHx8fGVufDB8fHx8fA%3D%3D&amp;auto=format&amp;fit=crop&amp;w=1172&amp;q=80</v>
      </c>
      <c r="H5" s="5" t="str">
        <f>IF(Saisie!H6&lt;&gt;"",Saisie!H6,"")</f>
        <v/>
      </c>
      <c r="I5" s="5" t="str">
        <f>IF(Saisie!I6&lt;&gt;"",Saisie!I6,"")</f>
        <v>elrond-mainnet,polygon-mainnet</v>
      </c>
      <c r="J5" s="5" t="str">
        <f>IF(Saisie!J6&lt;&gt;"",Saisie!J6,"")</f>
        <v>nftstorage</v>
      </c>
      <c r="K5" s="5" t="str">
        <f>IF(Saisie!K6&lt;&gt;"",Saisie!K6,"")</f>
        <v>nfluent-server</v>
      </c>
      <c r="L5" s="5" t="str">
        <f>IF(Saisie!L6&lt;&gt;"",Saisie!L6,"")</f>
        <v/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>nfluent-dark-theme.css</v>
      </c>
      <c r="AN5" s="5" t="str">
        <f>IF(Saisie!AN6&lt;&gt;"",Saisie!AN6,"")</f>
        <v>favicon.png</v>
      </c>
      <c r="AO5" s="5" t="str">
        <f>IF(Saisie!AO6&lt;&gt;"",Saisie!AO6,"")</f>
        <v/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IF(Saisie!BD6&lt;&gt;"",Saisie!BD6,"")</f>
        <v/>
      </c>
    </row>
    <row r="6" spans="1:49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>Nfluent</v>
      </c>
      <c r="F6" s="5" t="str">
        <f>IF(Saisie!F7&lt;&gt;"",Saisie!F7,"")</f>
        <v>non</v>
      </c>
      <c r="G6" s="5" t="str">
        <f>IF(Saisie!G7&lt;&gt;"",Saisie!G7,"")</f>
        <v>https://nfluent.io/assets/design.jpg</v>
      </c>
      <c r="H6" s="5" t="str">
        <f>IF(Saisie!H7&lt;&gt;"",Saisie!H7,"")</f>
        <v>https://nfluent.io/assets/paper1.jpg</v>
      </c>
      <c r="I6" s="5" t="str">
        <f>IF(Saisie!I7&lt;&gt;"",Saisie!I7,"")</f>
        <v xml:space="preserve"> </v>
      </c>
      <c r="J6" s="5" t="str">
        <f>IF(Saisie!J7&lt;&gt;"",Saisie!J7,"")</f>
        <v>nftstorage</v>
      </c>
      <c r="K6" s="5" t="str">
        <f>IF(Saisie!K7&lt;&gt;"",Saisie!K7,"")</f>
        <v/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/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>nfluent-dark-theme.css</v>
      </c>
      <c r="AN6" s="5" t="str">
        <f>IF(Saisie!AN7&lt;&gt;"",Saisie!AN7,"")</f>
        <v>favicon.png</v>
      </c>
      <c r="AO6" s="5" t="str">
        <f>IF(Saisie!AO7&lt;&gt;"",Saisie!AO7,"")</f>
        <v/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IF(Saisie!BD7&lt;&gt;"",Saisie!BD7,"")</f>
        <v/>
      </c>
    </row>
    <row r="7" spans="1:49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Nfluent</v>
      </c>
      <c r="F7" s="5" t="str">
        <f>IF(Saisie!F8&lt;&gt;"",Saisie!F8,"")</f>
        <v>non</v>
      </c>
      <c r="G7" s="5" t="str">
        <f>IF(Saisie!G8&lt;&gt;"",Saisie!G8,"")</f>
        <v>https://nfluent.io/assets/design.jpg</v>
      </c>
      <c r="H7" s="5" t="str">
        <f>IF(Saisie!H8&lt;&gt;"",Saisie!H8,"")</f>
        <v>https://nfluent.io/assets/paper1.jpg</v>
      </c>
      <c r="I7" s="5" t="str">
        <f>IF(Saisie!I8&lt;&gt;"",Saisie!I8,"")</f>
        <v>elrond-devnet,polygon-devnet</v>
      </c>
      <c r="J7" s="5" t="str">
        <f>IF(Saisie!J8&lt;&gt;"",Saisie!J8,"")</f>
        <v>nftstorage</v>
      </c>
      <c r="K7" s="5" t="str">
        <f>IF(Saisie!K8&lt;&gt;"",Saisie!K8,"")</f>
        <v>nfluent-server</v>
      </c>
      <c r="L7" s="5" t="str">
        <f>IF(Saisie!L8&lt;&gt;"",Saisie!L8,"")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7" s="5" t="str">
        <f>IF(Saisie!M8&lt;&gt;"",Saisie!M8,"")</f>
        <v>MACOL0XF-f53101</v>
      </c>
      <c r="N7" s="5" t="str">
        <f>IF(Saisie!N8&lt;&gt;"",Saisie!N8,"")</f>
        <v/>
      </c>
      <c r="O7" s="5" t="str">
        <f>IF(Saisie!O8&lt;&gt;"",Saisie!O8,"")</f>
        <v>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</v>
      </c>
      <c r="P7" s="5" t="str">
        <f>IF(Saisie!P8&lt;&gt;"",Saisie!P8,"")</f>
        <v>Nfluent Store</v>
      </c>
      <c r="Q7" s="5" t="str">
        <f>IF(Saisie!Q8&lt;&gt;"",Saisie!Q8,"")</f>
        <v>contact@nfluent.io</v>
      </c>
      <c r="R7" s="5">
        <f>IF(Saisie!R8&lt;&gt;"",Saisie!R8,"")</f>
        <v>1</v>
      </c>
      <c r="S7" s="5" t="str">
        <f>IF(Saisie!S8&lt;&gt;"",Saisie!S8,"")</f>
        <v>EUR</v>
      </c>
      <c r="T7" s="5" t="str">
        <f>IF(Saisie!T8&lt;&gt;"",Saisie!T8,"")</f>
        <v>FR</v>
      </c>
      <c r="U7" s="5" t="str">
        <f>IF(Saisie!U8&lt;&gt;"",Saisie!U8,"")</f>
        <v>BCR2DN4TYD4Z5XCR</v>
      </c>
      <c r="V7" s="5">
        <f>IF(Saisie!V8&lt;&gt;"",Saisie!V8,"")</f>
        <v>2</v>
      </c>
      <c r="W7" s="5" t="str">
        <f>IF(Saisie!W8&lt;&gt;"",Saisie!W8,"")</f>
        <v>NFLUCOIN-4921ed</v>
      </c>
      <c r="X7" s="5" t="str">
        <f>IF(Saisie!X8&lt;&gt;"",Saisie!X8,"")</f>
        <v>elrond-devnet</v>
      </c>
      <c r="Y7" s="5" t="str">
        <f>IF(Saisie!Y8&lt;&gt;"",Saisie!Y8,"")</f>
        <v>NfluCoin</v>
      </c>
      <c r="Z7" s="5" t="str">
        <f>IF(Saisie!Z8&lt;&gt;"",Saisie!Z8,"")</f>
        <v>erd1gkd6f8wm79v3fsyyklp2qkhq0eek28cnr4jhj9h87zwqxwdz7uwstdzj3m</v>
      </c>
      <c r="AA7" s="5" t="str">
        <f>IF(Saisie!AA8&lt;&gt;"",Saisie!AA8,"")</f>
        <v/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>nfluent-dark-theme.css</v>
      </c>
      <c r="AN7" s="5" t="str">
        <f>IF(Saisie!AN8&lt;&gt;"",Saisie!AN8,"")</f>
        <v>favicon.png</v>
      </c>
      <c r="AO7" s="5" t="str">
        <f>IF(Saisie!AO8&lt;&gt;"",Saisie!AO8,"")</f>
        <v/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IF(Saisie!BD8&lt;&gt;"",Saisie!BD8,"")</f>
        <v/>
      </c>
    </row>
    <row r="8" spans="1:49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>Nfluent</v>
      </c>
      <c r="F8" s="5" t="str">
        <f>IF(Saisie!F9&lt;&gt;"",Saisie!F9,"")</f>
        <v>non</v>
      </c>
      <c r="G8" s="5" t="str">
        <f>IF(Saisie!G9&lt;&gt;"",Saisie!G9,"")</f>
        <v>https://nfluent.io/assets/signature.jpg</v>
      </c>
      <c r="H8" s="5" t="str">
        <f>IF(Saisie!H9&lt;&gt;"",Saisie!H9,"")</f>
        <v>https://nfluent.io/assets/paper1.jpg</v>
      </c>
      <c r="I8" s="5" t="str">
        <f>IF(Saisie!I9&lt;&gt;"",Saisie!I9,"")</f>
        <v>polygon-devnet</v>
      </c>
      <c r="J8" s="5" t="str">
        <f>IF(Saisie!J9&lt;&gt;"",Saisie!J9,"")</f>
        <v>nfluent-server</v>
      </c>
      <c r="K8" s="5" t="str">
        <f>IF(Saisie!K9&lt;&gt;"",Saisie!K9,"")</f>
        <v>nfluent-server</v>
      </c>
      <c r="L8" s="5" t="str">
        <f>IF(Saisie!L9&lt;&gt;"",Saisie!L9,"")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8" s="5" t="str">
        <f>IF(Saisie!M9&lt;&gt;"",Saisie!M9,"")</f>
        <v>MACOL0XF-f53100</v>
      </c>
      <c r="N8" s="5" t="str">
        <f>IF(Saisie!N9&lt;&gt;"",Saisie!N9,"")</f>
        <v/>
      </c>
      <c r="O8" s="5" t="str">
        <f>IF(Saisie!O9&lt;&gt;"",Saisie!O9,"")</f>
        <v>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</v>
      </c>
      <c r="P8" s="5" t="str">
        <f>IF(Saisie!P9&lt;&gt;"",Saisie!P9,"")</f>
        <v>Nfluent Store</v>
      </c>
      <c r="Q8" s="5" t="str">
        <f>IF(Saisie!Q9&lt;&gt;"",Saisie!Q9,"")</f>
        <v>contact@nfluent.io</v>
      </c>
      <c r="R8" s="5">
        <f>IF(Saisie!R9&lt;&gt;"",Saisie!R9,"")</f>
        <v>0</v>
      </c>
      <c r="S8" s="5" t="str">
        <f>IF(Saisie!S9&lt;&gt;"",Saisie!S9,"")</f>
        <v>EUR</v>
      </c>
      <c r="T8" s="5" t="str">
        <f>IF(Saisie!T9&lt;&gt;"",Saisie!T9,"")</f>
        <v>FR</v>
      </c>
      <c r="U8" s="5" t="str">
        <f>IF(Saisie!U9&lt;&gt;"",Saisie!U9,"")</f>
        <v>BCR2DN4TYD4Z5XCR</v>
      </c>
      <c r="V8" s="5" t="str">
        <f>IF(Saisie!V9&lt;&gt;"",Saisie!V9,"")</f>
        <v/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>nfluent-dark-theme.css</v>
      </c>
      <c r="AN8" s="5" t="str">
        <f>IF(Saisie!AN9&lt;&gt;"",Saisie!AN9,"")</f>
        <v>https://www.shareicon.net/data/256x256/2016/07/06/791710_document_512x512.png</v>
      </c>
      <c r="AO8" s="5" t="str">
        <f>IF(Saisie!AO9&lt;&gt;"",Saisie!AO9,"")</f>
        <v/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IF(Saisie!BD9&lt;&gt;"",Saisie!BD9,"")</f>
        <v/>
      </c>
    </row>
    <row r="9" spans="1:49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>Nfluent</v>
      </c>
      <c r="F9" s="5" t="str">
        <f>IF(Saisie!F10&lt;&gt;"",Saisie!F10,"")</f>
        <v>non</v>
      </c>
      <c r="G9" s="5" t="str">
        <f>IF(Saisie!G10&lt;&gt;"",Saisie!G10,"")</f>
        <v>https://nfluent.io/assets/signature.jpg</v>
      </c>
      <c r="H9" s="5" t="str">
        <f>IF(Saisie!H10&lt;&gt;"",Saisie!H10,"")</f>
        <v>https://nfluent.io/assets/paper1.jpg</v>
      </c>
      <c r="I9" s="5" t="str">
        <f>IF(Saisie!I10&lt;&gt;"",Saisie!I10,"")</f>
        <v>elrond-devnet</v>
      </c>
      <c r="J9" s="5" t="str">
        <f>IF(Saisie!J10&lt;&gt;"",Saisie!J10,"")</f>
        <v>nfluent-server</v>
      </c>
      <c r="K9" s="5" t="str">
        <f>IF(Saisie!K10&lt;&gt;"",Saisie!K10,"")</f>
        <v>nfluent-server</v>
      </c>
      <c r="L9" s="5" t="str">
        <f>IF(Saisie!L10&lt;&gt;"",Saisie!L10,"")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9" s="5" t="str">
        <f>IF(Saisie!M10&lt;&gt;"",Saisie!M10,"")</f>
        <v>MACOL0XF-f53101</v>
      </c>
      <c r="N9" s="5" t="str">
        <f>IF(Saisie!N10&lt;&gt;"",Saisie!N10,"")</f>
        <v/>
      </c>
      <c r="O9" s="5" t="str">
        <f>IF(Saisie!O10&lt;&gt;"",Saisie!O10,"")</f>
        <v>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</v>
      </c>
      <c r="P9" s="5" t="str">
        <f>IF(Saisie!P10&lt;&gt;"",Saisie!P10,"")</f>
        <v>Nfluent Store</v>
      </c>
      <c r="Q9" s="5" t="str">
        <f>IF(Saisie!Q10&lt;&gt;"",Saisie!Q10,"")</f>
        <v>contact@nfluent.io</v>
      </c>
      <c r="R9" s="5">
        <f>IF(Saisie!R10&lt;&gt;"",Saisie!R10,"")</f>
        <v>1</v>
      </c>
      <c r="S9" s="5" t="str">
        <f>IF(Saisie!S10&lt;&gt;"",Saisie!S10,"")</f>
        <v>EUR</v>
      </c>
      <c r="T9" s="5" t="str">
        <f>IF(Saisie!T10&lt;&gt;"",Saisie!T10,"")</f>
        <v>FR</v>
      </c>
      <c r="U9" s="5" t="str">
        <f>IF(Saisie!U10&lt;&gt;"",Saisie!U10,"")</f>
        <v>BCR2DN4TYD4Z5XCR</v>
      </c>
      <c r="V9" s="5">
        <f>IF(Saisie!V10&lt;&gt;"",Saisie!V10,"")</f>
        <v>2</v>
      </c>
      <c r="W9" s="5" t="str">
        <f>IF(Saisie!W10&lt;&gt;"",Saisie!W10,"")</f>
        <v>NFLUCOIN-4921ed</v>
      </c>
      <c r="X9" s="5" t="str">
        <f>IF(Saisie!X10&lt;&gt;"",Saisie!X10,"")</f>
        <v>elrond-devnet</v>
      </c>
      <c r="Y9" s="5" t="str">
        <f>IF(Saisie!Y10&lt;&gt;"",Saisie!Y10,"")</f>
        <v>NfluCoin</v>
      </c>
      <c r="Z9" s="5" t="str">
        <f>IF(Saisie!Z10&lt;&gt;"",Saisie!Z10,"")</f>
        <v>erd1gkd6f8wm79v3fsyyklp2qkhq0eek28cnr4jhj9h87zwqxwdz7uwstdzj3m</v>
      </c>
      <c r="AA9" s="5" t="str">
        <f>IF(Saisie!AA10&lt;&gt;"",Saisie!AA10,"")</f>
        <v/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>nfluent-dark-theme.css</v>
      </c>
      <c r="AN9" s="5" t="str">
        <f>IF(Saisie!AN10&lt;&gt;"",Saisie!AN10,"")</f>
        <v>https://www.shareicon.net/data/256x256/2016/07/06/791710_document_512x512.png</v>
      </c>
      <c r="AO9" s="5" t="str">
        <f>IF(Saisie!AO10&lt;&gt;"",Saisie!AO10,"")</f>
        <v/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IF(Saisie!BD10&lt;&gt;"",Saisie!BD10,"")</f>
        <v/>
      </c>
    </row>
    <row r="10" spans="1:49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>Nfluent</v>
      </c>
      <c r="F10" s="5" t="str">
        <f>IF(Saisie!F11&lt;&gt;"",Saisie!F11,"")</f>
        <v>oui</v>
      </c>
      <c r="G10" s="5" t="str">
        <f>IF(Saisie!G11&lt;&gt;"",Saisie!G11,"")</f>
        <v>https://cdn.pixabay.com/photo/2018/02/06/22/43/painting-3135875_960_720.jpg</v>
      </c>
      <c r="H10" s="5" t="str">
        <f>IF(Saisie!H11&lt;&gt;"",Saisie!H11,"")</f>
        <v>https://nfluent.io/assets/paper1.jpg</v>
      </c>
      <c r="I10" s="5" t="str">
        <f>IF(Saisie!I11&lt;&gt;"",Saisie!I11,"")</f>
        <v>polygon-mainnet</v>
      </c>
      <c r="J10" s="5" t="str">
        <f>IF(Saisie!J11&lt;&gt;"",Saisie!J11,"")</f>
        <v>nftstorage</v>
      </c>
      <c r="K10" s="5" t="str">
        <f>IF(Saisie!K11&lt;&gt;"",Saisie!K11,"")</f>
        <v>nfluent-server</v>
      </c>
      <c r="L10" s="5" t="str">
        <f>IF(Saisie!L11&lt;&gt;"",Saisie!L11,"")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0" s="5" t="str">
        <f>IF(Saisie!M11&lt;&gt;"",Saisie!M11,"")</f>
        <v>MACOL0XF-f53101</v>
      </c>
      <c r="N10" s="5" t="str">
        <f>IF(Saisie!N11&lt;&gt;"",Saisie!N11,"")</f>
        <v/>
      </c>
      <c r="O10" s="5" t="str">
        <f>IF(Saisie!O11&lt;&gt;"",Saisie!O11,"")</f>
        <v>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</v>
      </c>
      <c r="P10" s="5" t="str">
        <f>IF(Saisie!P11&lt;&gt;"",Saisie!P11,"")</f>
        <v>Nfluent Store</v>
      </c>
      <c r="Q10" s="5" t="str">
        <f>IF(Saisie!Q11&lt;&gt;"",Saisie!Q11,"")</f>
        <v>contact@nfluent.io</v>
      </c>
      <c r="R10" s="5">
        <f>IF(Saisie!R11&lt;&gt;"",Saisie!R11,"")</f>
        <v>1</v>
      </c>
      <c r="S10" s="5" t="str">
        <f>IF(Saisie!S11&lt;&gt;"",Saisie!S11,"")</f>
        <v>EUR</v>
      </c>
      <c r="T10" s="5" t="str">
        <f>IF(Saisie!T11&lt;&gt;"",Saisie!T11,"")</f>
        <v>FR</v>
      </c>
      <c r="U10" s="5" t="str">
        <f>IF(Saisie!U11&lt;&gt;"",Saisie!U11,"")</f>
        <v>BCR2DN4TYD4Z5XCR</v>
      </c>
      <c r="V10" s="5">
        <f>IF(Saisie!V11&lt;&gt;"",Saisie!V11,"")</f>
        <v>2</v>
      </c>
      <c r="W10" s="5" t="str">
        <f>IF(Saisie!W11&lt;&gt;"",Saisie!W11,"")</f>
        <v>NFLUCOIN-4921ed</v>
      </c>
      <c r="X10" s="5" t="str">
        <f>IF(Saisie!X11&lt;&gt;"",Saisie!X11,"")</f>
        <v>elrond-devnet</v>
      </c>
      <c r="Y10" s="5" t="str">
        <f>IF(Saisie!Y11&lt;&gt;"",Saisie!Y11,"")</f>
        <v>NfluCoin</v>
      </c>
      <c r="Z10" s="5" t="str">
        <f>IF(Saisie!Z11&lt;&gt;"",Saisie!Z11,"")</f>
        <v>erd1gkd6f8wm79v3fsyyklp2qkhq0eek28cnr4jhj9h87zwqxwdz7uwstdzj3m</v>
      </c>
      <c r="AA10" s="5" t="str">
        <f>IF(Saisie!AA11&lt;&gt;"",Saisie!AA11,"")</f>
        <v/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>nfluent-dark-theme.css</v>
      </c>
      <c r="AN10" s="5" t="str">
        <f>IF(Saisie!AN11&lt;&gt;"",Saisie!AN11,"")</f>
        <v>favicon.png</v>
      </c>
      <c r="AO10" s="5" t="str">
        <f>IF(Saisie!AO11&lt;&gt;"",Saisie!AO11,"")</f>
        <v/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IF(Saisie!BD11&lt;&gt;"",Saisie!BD11,"")</f>
        <v/>
      </c>
    </row>
    <row r="11" spans="1:49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>Nfluent</v>
      </c>
      <c r="F11" s="5" t="str">
        <f>IF(Saisie!F12&lt;&gt;"",Saisie!F12,"")</f>
        <v>oui</v>
      </c>
      <c r="G11" s="5" t="str">
        <f>IF(Saisie!G12&lt;&gt;"",Saisie!G12,"")</f>
        <v>https://cdn.pixabay.com/photo/2018/02/06/22/43/painting-3135875_960_720.jpg</v>
      </c>
      <c r="H11" s="5" t="str">
        <f>IF(Saisie!H12&lt;&gt;"",Saisie!H12,"")</f>
        <v>https://nfluent.io/assets/paper1.jpg</v>
      </c>
      <c r="I11" s="5" t="str">
        <f>IF(Saisie!I12&lt;&gt;"",Saisie!I12,"")</f>
        <v>polygon-devnet</v>
      </c>
      <c r="J11" s="5" t="str">
        <f>IF(Saisie!J12&lt;&gt;"",Saisie!J12,"")</f>
        <v>nfluent-server</v>
      </c>
      <c r="K11" s="5" t="str">
        <f>IF(Saisie!K12&lt;&gt;"",Saisie!K12,"")</f>
        <v>nfluent-server</v>
      </c>
      <c r="L11" s="5" t="str">
        <f>IF(Saisie!L12&lt;&gt;"",Saisie!L12,"")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1" s="5" t="str">
        <f>IF(Saisie!M12&lt;&gt;"",Saisie!M12,"")</f>
        <v>MACOL0XF-f53101</v>
      </c>
      <c r="N11" s="5" t="str">
        <f>IF(Saisie!N12&lt;&gt;"",Saisie!N12,"")</f>
        <v/>
      </c>
      <c r="O11" s="5" t="str">
        <f>IF(Saisie!O12&lt;&gt;"",Saisie!O12,"")</f>
        <v>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</v>
      </c>
      <c r="P11" s="5" t="str">
        <f>IF(Saisie!P12&lt;&gt;"",Saisie!P12,"")</f>
        <v>Nfluent Store</v>
      </c>
      <c r="Q11" s="5" t="str">
        <f>IF(Saisie!Q12&lt;&gt;"",Saisie!Q12,"")</f>
        <v>contact@nfluent.io</v>
      </c>
      <c r="R11" s="5">
        <f>IF(Saisie!R12&lt;&gt;"",Saisie!R12,"")</f>
        <v>1</v>
      </c>
      <c r="S11" s="5" t="str">
        <f>IF(Saisie!S12&lt;&gt;"",Saisie!S12,"")</f>
        <v>EUR</v>
      </c>
      <c r="T11" s="5" t="str">
        <f>IF(Saisie!T12&lt;&gt;"",Saisie!T12,"")</f>
        <v>FR</v>
      </c>
      <c r="U11" s="5" t="str">
        <f>IF(Saisie!U12&lt;&gt;"",Saisie!U12,"")</f>
        <v>BCR2DN4TYD4Z5XCR</v>
      </c>
      <c r="V11" s="5">
        <f>IF(Saisie!V12&lt;&gt;"",Saisie!V12,"")</f>
        <v>0</v>
      </c>
      <c r="W11" s="5" t="str">
        <f>IF(Saisie!W12&lt;&gt;"",Saisie!W12,"")</f>
        <v>NFLUCOIN-4921ed</v>
      </c>
      <c r="X11" s="5" t="str">
        <f>IF(Saisie!X12&lt;&gt;"",Saisie!X12,"")</f>
        <v>elrond-devnet</v>
      </c>
      <c r="Y11" s="5" t="str">
        <f>IF(Saisie!Y12&lt;&gt;"",Saisie!Y12,"")</f>
        <v>NfluCoin</v>
      </c>
      <c r="Z11" s="5" t="str">
        <f>IF(Saisie!Z12&lt;&gt;"",Saisie!Z12,"")</f>
        <v>erd1gkd6f8wm79v3fsyyklp2qkhq0eek28cnr4jhj9h87zwqxwdz7uwstdzj3m</v>
      </c>
      <c r="AA11" s="5" t="str">
        <f>IF(Saisie!AA12&lt;&gt;"",Saisie!AA12,"")</f>
        <v/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>nfluent-dark-theme.css</v>
      </c>
      <c r="AN11" s="5" t="str">
        <f>IF(Saisie!AN12&lt;&gt;"",Saisie!AN12,"")</f>
        <v>favicon.png</v>
      </c>
      <c r="AO11" s="5" t="str">
        <f>IF(Saisie!AO12&lt;&gt;"",Saisie!AO12,"")</f>
        <v/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IF(Saisie!BD12&lt;&gt;"",Saisie!BD12,"")</f>
        <v/>
      </c>
    </row>
    <row r="12" spans="1:49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>Nfluent</v>
      </c>
      <c r="F12" s="5" t="str">
        <f>IF(Saisie!F13&lt;&gt;"",Saisie!F13,"")</f>
        <v>non</v>
      </c>
      <c r="G12" s="5" t="str">
        <f>IF(Saisie!G13&lt;&gt;"",Saisie!G13,"")</f>
        <v>https://nfluent.io/assets/camera.jpg</v>
      </c>
      <c r="H12" s="5" t="str">
        <f>IF(Saisie!H13&lt;&gt;"",Saisie!H13,"")</f>
        <v>https://images.freecreatives.com/wp-content/uploads/2015/04/1073233-black-wood-panels.jpg</v>
      </c>
      <c r="I12" s="5" t="str">
        <f>IF(Saisie!I13&lt;&gt;"",Saisie!I13,"")</f>
        <v>elrond-devnet</v>
      </c>
      <c r="J12" s="5" t="str">
        <f>IF(Saisie!J13&lt;&gt;"",Saisie!J13,"")</f>
        <v>nftstorage</v>
      </c>
      <c r="K12" s="5" t="str">
        <f>IF(Saisie!K13&lt;&gt;"",Saisie!K13,"")</f>
        <v>nfluent-server</v>
      </c>
      <c r="L12" s="5" t="str">
        <f>IF(Saisie!L13&lt;&gt;"",Saisie!L13,"")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12" s="5" t="str">
        <f>IF(Saisie!M13&lt;&gt;"",Saisie!M13,"")</f>
        <v>MACOL0XF-f53101</v>
      </c>
      <c r="N12" s="5" t="str">
        <f>IF(Saisie!N13&lt;&gt;"",Saisie!N13,"")</f>
        <v/>
      </c>
      <c r="O12" s="5" t="str">
        <f>IF(Saisie!O13&lt;&gt;"",Saisie!O13,"")</f>
        <v>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</v>
      </c>
      <c r="P12" s="5" t="str">
        <f>IF(Saisie!P13&lt;&gt;"",Saisie!P13,"")</f>
        <v>Nfluent Store</v>
      </c>
      <c r="Q12" s="5" t="str">
        <f>IF(Saisie!Q13&lt;&gt;"",Saisie!Q13,"")</f>
        <v>contact@nfluent.io</v>
      </c>
      <c r="R12" s="5">
        <f>IF(Saisie!R13&lt;&gt;"",Saisie!R13,"")</f>
        <v>1</v>
      </c>
      <c r="S12" s="5" t="str">
        <f>IF(Saisie!S13&lt;&gt;"",Saisie!S13,"")</f>
        <v>EUR</v>
      </c>
      <c r="T12" s="5" t="str">
        <f>IF(Saisie!T13&lt;&gt;"",Saisie!T13,"")</f>
        <v>FR</v>
      </c>
      <c r="U12" s="5" t="str">
        <f>IF(Saisie!U13&lt;&gt;"",Saisie!U13,"")</f>
        <v>BCR2DN4TYD4Z5XCR</v>
      </c>
      <c r="V12" s="5">
        <f>IF(Saisie!V13&lt;&gt;"",Saisie!V13,"")</f>
        <v>2</v>
      </c>
      <c r="W12" s="5" t="str">
        <f>IF(Saisie!W13&lt;&gt;"",Saisie!W13,"")</f>
        <v>NFLUCOIN-4921ed</v>
      </c>
      <c r="X12" s="5" t="str">
        <f>IF(Saisie!X13&lt;&gt;"",Saisie!X13,"")</f>
        <v>elrond-devnet</v>
      </c>
      <c r="Y12" s="5" t="str">
        <f>IF(Saisie!Y13&lt;&gt;"",Saisie!Y13,"")</f>
        <v>NfluCoin</v>
      </c>
      <c r="Z12" s="5" t="str">
        <f>IF(Saisie!Z13&lt;&gt;"",Saisie!Z13,"")</f>
        <v>erd1gkd6f8wm79v3fsyyklp2qkhq0eek28cnr4jhj9h87zwqxwdz7uwstdzj3m</v>
      </c>
      <c r="AA12" s="5" t="str">
        <f>IF(Saisie!AA13&lt;&gt;"",Saisie!AA13,"")</f>
        <v/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>sponsor=https://multiversx.com
partenaire=https://nfluent.com</v>
      </c>
      <c r="AL12" s="5" t="str">
        <f>IF(Saisie!AL13&lt;&gt;"",Saisie!AL13,"")</f>
        <v/>
      </c>
      <c r="AM12" s="5" t="str">
        <f>IF(Saisie!AM13&lt;&gt;"",Saisie!AM13,"")</f>
        <v>nfluent-dark-theme.css</v>
      </c>
      <c r="AN12" s="5" t="str">
        <f>IF(Saisie!AN13&lt;&gt;"",Saisie!AN13,"")</f>
        <v>https://research.binance.com/static/images/projects/multiversx/logo2.png</v>
      </c>
      <c r="AO12" s="5" t="str">
        <f>IF(Saisie!AO13&lt;&gt;"",Saisie!AO13,"")</f>
        <v/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IF(Saisie!BD13&lt;&gt;"",Saisie!BD13,"")</f>
        <v/>
      </c>
    </row>
    <row r="13" spans="1:49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>Nfluent</v>
      </c>
      <c r="F13" s="5" t="str">
        <f>IF(Saisie!F14&lt;&gt;"",Saisie!F14,"")</f>
        <v>non</v>
      </c>
      <c r="G13" s="5" t="str">
        <f>IF(Saisie!G14&lt;&gt;"",Saisie!G14,"")</f>
        <v>https://nfluent.io/assets/camera.jpg</v>
      </c>
      <c r="H13" s="5" t="str">
        <f>IF(Saisie!H14&lt;&gt;"",Saisie!H14,"")</f>
        <v>https://images.freecreatives.com/wp-content/uploads/2015/04/1073233-black-wood-panels.jpg</v>
      </c>
      <c r="I13" s="5" t="str">
        <f>IF(Saisie!I14&lt;&gt;"",Saisie!I14,"")</f>
        <v>elrond-mainnet</v>
      </c>
      <c r="J13" s="5" t="str">
        <f>IF(Saisie!J14&lt;&gt;"",Saisie!J14,"")</f>
        <v>nftstorage</v>
      </c>
      <c r="K13" s="5" t="str">
        <f>IF(Saisie!K14&lt;&gt;"",Saisie!K14,"")</f>
        <v>github-nfluentdev-storage_4-main</v>
      </c>
      <c r="L13" s="5" t="str">
        <f>IF(Saisie!L14&lt;&gt;"",Saisie!L14,"")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13" s="5" t="str">
        <f>IF(Saisie!M14&lt;&gt;"",Saisie!M14,"")</f>
        <v>MACOL0XF-f53101</v>
      </c>
      <c r="N13" s="5" t="str">
        <f>IF(Saisie!N14&lt;&gt;"",Saisie!N14,"")</f>
        <v/>
      </c>
      <c r="O13" s="5" t="str">
        <f>IF(Saisie!O14&lt;&gt;"",Saisie!O14,"")</f>
        <v>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</v>
      </c>
      <c r="P13" s="5" t="str">
        <f>IF(Saisie!P14&lt;&gt;"",Saisie!P14,"")</f>
        <v>Nfluent Store</v>
      </c>
      <c r="Q13" s="5" t="str">
        <f>IF(Saisie!Q14&lt;&gt;"",Saisie!Q14,"")</f>
        <v>contact@nfluent.io</v>
      </c>
      <c r="R13" s="5">
        <f>IF(Saisie!R14&lt;&gt;"",Saisie!R14,"")</f>
        <v>1</v>
      </c>
      <c r="S13" s="5" t="str">
        <f>IF(Saisie!S14&lt;&gt;"",Saisie!S14,"")</f>
        <v>EUR</v>
      </c>
      <c r="T13" s="5" t="str">
        <f>IF(Saisie!T14&lt;&gt;"",Saisie!T14,"")</f>
        <v>FR</v>
      </c>
      <c r="U13" s="5" t="str">
        <f>IF(Saisie!U14&lt;&gt;"",Saisie!U14,"")</f>
        <v>BCR2DN4TYD4Z5XCR</v>
      </c>
      <c r="V13" s="5">
        <f>IF(Saisie!V14&lt;&gt;"",Saisie!V14,"")</f>
        <v>2</v>
      </c>
      <c r="W13" s="5" t="str">
        <f>IF(Saisie!W14&lt;&gt;"",Saisie!W14,"")</f>
        <v>NFLUCOIN-4921ed</v>
      </c>
      <c r="X13" s="5" t="str">
        <f>IF(Saisie!X14&lt;&gt;"",Saisie!X14,"")</f>
        <v>elrond-devnet</v>
      </c>
      <c r="Y13" s="5" t="str">
        <f>IF(Saisie!Y14&lt;&gt;"",Saisie!Y14,"")</f>
        <v>NfluCoin</v>
      </c>
      <c r="Z13" s="5" t="str">
        <f>IF(Saisie!Z14&lt;&gt;"",Saisie!Z14,"")</f>
        <v>erd1gkd6f8wm79v3fsyyklp2qkhq0eek28cnr4jhj9h87zwqxwdz7uwstdzj3m</v>
      </c>
      <c r="AA13" s="5" t="str">
        <f>IF(Saisie!AA14&lt;&gt;"",Saisie!AA14,"")</f>
        <v/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>nfluent-dark-theme.css</v>
      </c>
      <c r="AN13" s="5" t="str">
        <f>IF(Saisie!AN14&lt;&gt;"",Saisie!AN14,"")</f>
        <v>https://research.binance.com/static/images/projects/multiversx/logo2.png</v>
      </c>
      <c r="AO13" s="5" t="str">
        <f>IF(Saisie!AO14&lt;&gt;"",Saisie!AO14,"")</f>
        <v/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IF(Saisie!BD14&lt;&gt;"",Saisie!BD14,"")</f>
        <v/>
      </c>
    </row>
    <row r="14" spans="1:49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>Nfluent</v>
      </c>
      <c r="F14" s="5" t="str">
        <f>IF(Saisie!F15&lt;&gt;"",Saisie!F15,"")</f>
        <v>non</v>
      </c>
      <c r="G14" s="5" t="str">
        <f>IF(Saisie!G15&lt;&gt;"",Saisie!G15,"")</f>
        <v>https://nfluent.io/assets/camera.jpg</v>
      </c>
      <c r="H14" s="5" t="str">
        <f>IF(Saisie!H15&lt;&gt;"",Saisie!H15,"")</f>
        <v>https://images.freecreatives.com/wp-content/uploads/2015/04/1073233-black-wood-panels.jpg</v>
      </c>
      <c r="I14" s="5" t="str">
        <f>IF(Saisie!I15&lt;&gt;"",Saisie!I15,"")</f>
        <v>polygon-devnet</v>
      </c>
      <c r="J14" s="5" t="str">
        <f>IF(Saisie!J15&lt;&gt;"",Saisie!J15,"")</f>
        <v>nftstorage</v>
      </c>
      <c r="K14" s="5" t="str">
        <f>IF(Saisie!K15&lt;&gt;"",Saisie!K15,"")</f>
        <v>nfluent-server</v>
      </c>
      <c r="L14" s="5" t="str">
        <f>IF(Saisie!L15&lt;&gt;"",Saisie!L15,"")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M14" s="5" t="str">
        <f>IF(Saisie!M15&lt;&gt;"",Saisie!M15,"")</f>
        <v/>
      </c>
      <c r="N14" s="5" t="str">
        <f>IF(Saisie!N15&lt;&gt;"",Saisie!N15,"")</f>
        <v/>
      </c>
      <c r="O14" s="5" t="str">
        <f>IF(Saisie!O15&lt;&gt;"",Saisie!O15,"")</f>
        <v>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</v>
      </c>
      <c r="P14" s="5" t="str">
        <f>IF(Saisie!P15&lt;&gt;"",Saisie!P15,"")</f>
        <v>Nfluent Store</v>
      </c>
      <c r="Q14" s="5" t="str">
        <f>IF(Saisie!Q15&lt;&gt;"",Saisie!Q15,"")</f>
        <v>contact@nfluent.io</v>
      </c>
      <c r="R14" s="5">
        <f>IF(Saisie!R15&lt;&gt;"",Saisie!R15,"")</f>
        <v>0</v>
      </c>
      <c r="S14" s="5" t="str">
        <f>IF(Saisie!S15&lt;&gt;"",Saisie!S15,"")</f>
        <v/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>nfluent-dark-theme.css</v>
      </c>
      <c r="AN14" s="5" t="str">
        <f>IF(Saisie!AN15&lt;&gt;"",Saisie!AN15,"")</f>
        <v>favicon.png</v>
      </c>
      <c r="AO14" s="5" t="str">
        <f>IF(Saisie!AO15&lt;&gt;"",Saisie!AO15,"")</f>
        <v/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IF(Saisie!BD15&lt;&gt;"",Saisie!BD15,"")</f>
        <v/>
      </c>
    </row>
    <row r="15" spans="1:49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>Nfluent</v>
      </c>
      <c r="F15" s="5" t="str">
        <f>IF(Saisie!F16&lt;&gt;"",Saisie!F16,"")</f>
        <v>non</v>
      </c>
      <c r="G15" s="5" t="str">
        <f>IF(Saisie!G16&lt;&gt;"",Saisie!G16,"")</f>
        <v>https://nfluent.io/assets/portrait.jpg</v>
      </c>
      <c r="H15" s="5" t="str">
        <f>IF(Saisie!H16&lt;&gt;"",Saisie!H16,"")</f>
        <v>https://nfluent.io/assets/paper1.jpg</v>
      </c>
      <c r="I15" s="5" t="str">
        <f>IF(Saisie!I16&lt;&gt;"",Saisie!I16,"")</f>
        <v>elrond-devnet</v>
      </c>
      <c r="J15" s="5" t="str">
        <f>IF(Saisie!J16&lt;&gt;"",Saisie!J16,"")</f>
        <v/>
      </c>
      <c r="K15" s="5" t="str">
        <f>IF(Saisie!K16&lt;&gt;"",Saisie!K16,"")</f>
        <v/>
      </c>
      <c r="L15" s="5" t="str">
        <f>IF(Saisie!L16&lt;&gt;"",Saisie!L16,"")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5" s="5" t="str">
        <f>IF(Saisie!M16&lt;&gt;"",Saisie!M16,"")</f>
        <v>POHCOLLE-efa1b3</v>
      </c>
      <c r="N15" s="5" t="str">
        <f>IF(Saisie!N16&lt;&gt;"",Saisie!N16,"")</f>
        <v/>
      </c>
      <c r="O15" s="5" t="str">
        <f>IF(Saisie!O16&lt;&gt;"",Saisie!O16,"")</f>
        <v>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</v>
      </c>
      <c r="P15" s="5" t="str">
        <f>IF(Saisie!P16&lt;&gt;"",Saisie!P16,"")</f>
        <v>Nfluent Store</v>
      </c>
      <c r="Q15" s="5" t="str">
        <f>IF(Saisie!Q16&lt;&gt;"",Saisie!Q16,"")</f>
        <v>contact@nfluent.io</v>
      </c>
      <c r="R15" s="5">
        <f>IF(Saisie!R16&lt;&gt;"",Saisie!R16,"")</f>
        <v>0.1</v>
      </c>
      <c r="S15" s="5" t="str">
        <f>IF(Saisie!S16&lt;&gt;"",Saisie!S16,"")</f>
        <v>EUR</v>
      </c>
      <c r="T15" s="5" t="str">
        <f>IF(Saisie!T16&lt;&gt;"",Saisie!T16,"")</f>
        <v>FR</v>
      </c>
      <c r="U15" s="5" t="str">
        <f>IF(Saisie!U16&lt;&gt;"",Saisie!U16,"")</f>
        <v>BCR2DN4TYD4Z5XCR</v>
      </c>
      <c r="V15" s="5">
        <f>IF(Saisie!V16&lt;&gt;"",Saisie!V16,"")</f>
        <v>1</v>
      </c>
      <c r="W15" s="5" t="str">
        <f>IF(Saisie!W16&lt;&gt;"",Saisie!W16,"")</f>
        <v>NFLUCOIN-4921ed</v>
      </c>
      <c r="X15" s="5" t="str">
        <f>IF(Saisie!X16&lt;&gt;"",Saisie!X16,"")</f>
        <v>elrond-devnet</v>
      </c>
      <c r="Y15" s="5" t="str">
        <f>IF(Saisie!Y16&lt;&gt;"",Saisie!Y16,"")</f>
        <v>NfluCoin</v>
      </c>
      <c r="Z15" s="5" t="str">
        <f>IF(Saisie!Z16&lt;&gt;"",Saisie!Z16,"")</f>
        <v>erd1gkd6f8wm79v3fsyyklp2qkhq0eek28cnr4jhj9h87zwqxwdz7uwstdzj3m</v>
      </c>
      <c r="AA15" s="5" t="str">
        <f>IF(Saisie!AA16&lt;&gt;"",Saisie!AA16,"")</f>
        <v/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>nfluent-dark-theme.css</v>
      </c>
      <c r="AN15" s="5" t="str">
        <f>IF(Saisie!AN16&lt;&gt;"",Saisie!AN16,"")</f>
        <v>favicon.png</v>
      </c>
      <c r="AO15" s="5" t="str">
        <f>IF(Saisie!AO16&lt;&gt;"",Saisie!AO16,"")</f>
        <v/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IF(Saisie!BD16&lt;&gt;"",Saisie!BD16,"")</f>
        <v/>
      </c>
    </row>
    <row r="16" spans="1:49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PICS2022</v>
      </c>
      <c r="F16" s="5" t="str">
        <f>IF(Saisie!F17&lt;&gt;"",Saisie!F17,"")</f>
        <v>non</v>
      </c>
      <c r="G16" s="5" t="str">
        <f>IF(Saisie!G17&lt;&gt;"",Saisie!G17,"")</f>
        <v>https://www.unoceandecroisieres.com/uploads/media/4_3/01/1491-Destinations%20Croisie%CC%80res%20Raiatea.jpg?v=1-0</v>
      </c>
      <c r="H16" s="5" t="str">
        <f>IF(Saisie!H17&lt;&gt;"",Saisie!H17,"")</f>
        <v>https://nfluent.io/assets/paper1.jpg</v>
      </c>
      <c r="I16" s="5" t="str">
        <f>IF(Saisie!I17&lt;&gt;"",Saisie!I17,"")</f>
        <v>elrond-devnet</v>
      </c>
      <c r="J16" s="5" t="str">
        <f>IF(Saisie!J17&lt;&gt;"",Saisie!J17,"")</f>
        <v>nftstorage</v>
      </c>
      <c r="K16" s="5" t="str">
        <f>IF(Saisie!K17&lt;&gt;"",Saisie!K17,"")</f>
        <v>nfluent-server</v>
      </c>
      <c r="L16" s="5" t="str">
        <f>IF(Saisie!L17&lt;&gt;"",Saisie!L17,"")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6" s="5" t="str">
        <f>IF(Saisie!M17&lt;&gt;"",Saisie!M17,"")</f>
        <v>DEVPICS4-a1ac14</v>
      </c>
      <c r="N16" s="5">
        <f>IF(Saisie!N17&lt;&gt;"",Saisie!N17,"")</f>
        <v>0.1</v>
      </c>
      <c r="O16" s="5" t="str">
        <f>IF(Saisie!O17&lt;&gt;"",Saisie!O17,"")</f>
        <v>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</v>
      </c>
      <c r="P16" s="5" t="str">
        <f>IF(Saisie!P17&lt;&gt;"",Saisie!P17,"")</f>
        <v>PICS2022</v>
      </c>
      <c r="Q16" s="5" t="str">
        <f>IF(Saisie!Q17&lt;&gt;"",Saisie!Q17,"")</f>
        <v>https://www.crypto4islands.com/</v>
      </c>
      <c r="R16" s="5" t="str">
        <f>IF(Saisie!R17&lt;&gt;"",Saisie!R17,"")</f>
        <v/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>
        <f>IF(Saisie!V17&lt;&gt;"",Saisie!V17,"")</f>
        <v>2</v>
      </c>
      <c r="W16" s="5" t="str">
        <f>IF(Saisie!W17&lt;&gt;"",Saisie!W17,"")</f>
        <v>DEVGRAOU-373009</v>
      </c>
      <c r="X16" s="5" t="str">
        <f>IF(Saisie!X17&lt;&gt;"",Saisie!X17,"")</f>
        <v>elrond-devnet</v>
      </c>
      <c r="Y16" s="5" t="str">
        <f>IF(Saisie!Y17&lt;&gt;"",Saisie!Y17,"")</f>
        <v>devGRAOU</v>
      </c>
      <c r="Z16" s="5" t="str">
        <f>IF(Saisie!Z17&lt;&gt;"",Saisie!Z17,"")</f>
        <v>erd1dv53mm8e0h8m04a7pgarw8ukcmrwut7e2d2nqjtym50pe9gnrtfqyq7yra</v>
      </c>
      <c r="AA16" s="5" t="str">
        <f>IF(Saisie!AA17&lt;&gt;"",Saisie!AA17,"")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B16" s="5" t="str">
        <f>IF(Saisie!AB17&lt;&gt;"",Saisie!AB17,"")</f>
        <v>Bienvenue à la GRAOU Bank</v>
      </c>
      <c r="AC16" s="5" t="str">
        <f>IF(Saisie!AC17&lt;&gt;"",Saisie!AC17,"")</f>
        <v>DEVGRAOU-373009</v>
      </c>
      <c r="AD16" s="5">
        <f>IF(Saisie!AD17&lt;&gt;"",Saisie!AD17,"")</f>
        <v>6</v>
      </c>
      <c r="AE16" s="5" t="str">
        <f>IF(Saisie!AE17&lt;&gt;"",Saisie!AE17,"")</f>
        <v>elrond-devnet</v>
      </c>
      <c r="AF16" s="5">
        <f>IF(Saisie!AF17&lt;&gt;"",Saisie!AF17,"")</f>
        <v>5</v>
      </c>
      <c r="AG16" s="5" t="str">
        <f>IF(Saisie!AG17&lt;&gt;"",Saisie!AG17,"")</f>
        <v>db-server-nfluent</v>
      </c>
      <c r="AH16" s="5" t="str">
        <f>IF(Saisie!AH17&lt;&gt;"",Saisie!AH17,"")</f>
        <v/>
      </c>
      <c r="AI16" s="5" t="str">
        <f>IF(Saisie!AI17&lt;&gt;"",Saisie!AI17,"")</f>
        <v/>
      </c>
      <c r="AJ16" s="5" t="str">
        <f>IF(Saisie!AJ17&lt;&gt;"",Saisie!AJ17,"")</f>
        <v>https://nftlive.nfluent.io/assets/config_nftlive_for_pics.yaml</v>
      </c>
      <c r="AK16" s="5" t="str">
        <f>IF(Saisie!AK17&lt;&gt;"",Saisie!AK17,"")</f>
        <v>POLYNESIAN ISLANDS CRYPTO SUMMIT 2022</v>
      </c>
      <c r="AL16" s="5" t="str">
        <f>IF(Saisie!AL17&lt;&gt;"",Saisie!AL17,"")</f>
        <v>https://www.crypto4islands.com/</v>
      </c>
      <c r="AM16" s="5" t="str">
        <f>IF(Saisie!AM17&lt;&gt;"",Saisie!AM17,"")</f>
        <v>nfluent-dark-theme.css</v>
      </c>
      <c r="AN16" s="5" t="str">
        <f>IF(Saisie!AN17&lt;&gt;"",Saisie!AN17,"")</f>
        <v>favicon.png</v>
      </c>
      <c r="AO16" s="5" t="str">
        <f>IF(Saisie!AO17&lt;&gt;"",Saisie!AO17,"")</f>
        <v/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IF(Saisie!BD17&lt;&gt;"",Saisie!BD17,"")</f>
        <v/>
      </c>
    </row>
    <row r="17" spans="1:49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>DinoVox</v>
      </c>
      <c r="F17" s="5" t="str">
        <f>IF(Saisie!F18&lt;&gt;"",Saisie!F18,"")</f>
        <v>non</v>
      </c>
      <c r="G17" s="5" t="str">
        <f>IF(Saisie!G18&lt;&gt;"",Saisie!G18,"")</f>
        <v>https://miro.medium.com/v2/resize:fit:1400/1*-zdw7NoSsPIWwrElMG9mow.png</v>
      </c>
      <c r="H17" s="5" t="str">
        <f>IF(Saisie!H18&lt;&gt;"",Saisie!H18,"")</f>
        <v>https://nfluent.io/assets/paper1.jpg</v>
      </c>
      <c r="I17" s="5" t="str">
        <f>IF(Saisie!I18&lt;&gt;"",Saisie!I18,"")</f>
        <v>elrond-devnet</v>
      </c>
      <c r="J17" s="5" t="str">
        <f>IF(Saisie!J18&lt;&gt;"",Saisie!J18,"")</f>
        <v/>
      </c>
      <c r="K17" s="5" t="str">
        <f>IF(Saisie!K18&lt;&gt;"",Saisie!K18,"")</f>
        <v/>
      </c>
      <c r="L17" s="5" t="str">
        <f>IF(Saisie!L18&lt;&gt;"",Saisie!L18,"")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M17" s="5" t="str">
        <f>IF(Saisie!M18&lt;&gt;"",Saisie!M18,"")</f>
        <v/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B17" s="5" t="str">
        <f>IF(Saisie!AB18&lt;&gt;"",Saisie!AB18,"")</f>
        <v>Bienvenue à la GRAOU Bank</v>
      </c>
      <c r="AC17" s="5" t="str">
        <f>IF(Saisie!AC18&lt;&gt;"",Saisie!AC18,"")</f>
        <v>DEVGRAOU-373009</v>
      </c>
      <c r="AD17" s="5">
        <f>IF(Saisie!AD18&lt;&gt;"",Saisie!AD18,"")</f>
        <v>3</v>
      </c>
      <c r="AE17" s="5" t="str">
        <f>IF(Saisie!AE18&lt;&gt;"",Saisie!AE18,"")</f>
        <v>elrond-devnet</v>
      </c>
      <c r="AF17" s="5">
        <f>IF(Saisie!AF18&lt;&gt;"",Saisie!AF18,"")</f>
        <v>5</v>
      </c>
      <c r="AG17" s="5" t="str">
        <f>IF(Saisie!AG18&lt;&gt;"",Saisie!AG18,"")</f>
        <v>db-server-nfluent</v>
      </c>
      <c r="AH17" s="5" t="str">
        <f>IF(Saisie!AH18&lt;&gt;"",Saisie!AH18,"")</f>
        <v/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>nfluent-yellow-theme.css</v>
      </c>
      <c r="AN17" s="5" t="str">
        <f>IF(Saisie!AN18&lt;&gt;"",Saisie!AN18,"")</f>
        <v>https://nfluent.io/assets/bank_2.ico</v>
      </c>
      <c r="AO17" s="5" t="str">
        <f>IF(Saisie!AO18&lt;&gt;"",Saisie!AO18,"")</f>
        <v/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IF(Saisie!BD18&lt;&gt;"",Saisie!BD18,"")</f>
        <v/>
      </c>
    </row>
    <row r="18" spans="1:49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Nfluent</v>
      </c>
      <c r="F18" s="5" t="str">
        <f>IF(Saisie!F19&lt;&gt;"",Saisie!F19,"")</f>
        <v>non</v>
      </c>
      <c r="G18" s="5" t="str">
        <f>IF(Saisie!G19&lt;&gt;"",Saisie!G19,"")</f>
        <v>https://yt3.googleusercontent.com/W09b-hJUjVFk6Sitw9-mOstdXJ4glvCAJK0HLL8hKvQKMdgll4SaZpYD7GHx2j9kMvfO5E9TJCY=s900-c-k-c0x00ffffff-no-rj</v>
      </c>
      <c r="H18" s="5" t="str">
        <f>IF(Saisie!H19&lt;&gt;"",Saisie!H19,"")</f>
        <v>https://images.freecreatives.com/wp-content/uploads/2015/04/1073233-black-wood-panels.jpg</v>
      </c>
      <c r="I18" s="5" t="str">
        <f>IF(Saisie!I19&lt;&gt;"",Saisie!I19,"")</f>
        <v>elrond-devnet</v>
      </c>
      <c r="J18" s="5" t="str">
        <f>IF(Saisie!J19&lt;&gt;"",Saisie!J19,"")</f>
        <v>nfluent-server</v>
      </c>
      <c r="K18" s="5" t="str">
        <f>IF(Saisie!K19&lt;&gt;"",Saisie!K19,"")</f>
        <v>nfluent-server</v>
      </c>
      <c r="L18" s="5" t="str">
        <f>IF(Saisie!L19&lt;&gt;"",Saisie!L19,"")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M18" s="5" t="str">
        <f>IF(Saisie!M19&lt;&gt;"",Saisie!M19,"")</f>
        <v>DEVPICS4-a1ac14</v>
      </c>
      <c r="N18" s="5">
        <f>IF(Saisie!N19&lt;&gt;"",Saisie!N19,"")</f>
        <v>0.05</v>
      </c>
      <c r="O18" s="5" t="str">
        <f>IF(Saisie!O19&lt;&gt;"",Saisie!O19,"")</f>
        <v>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</v>
      </c>
      <c r="P18" s="5" t="str">
        <f>IF(Saisie!P19&lt;&gt;"",Saisie!P19,"")</f>
        <v>Nfluent Store</v>
      </c>
      <c r="Q18" s="5" t="str">
        <f>IF(Saisie!Q19&lt;&gt;"",Saisie!Q19,"")</f>
        <v>contact@nfluent.io</v>
      </c>
      <c r="R18" s="5">
        <f>IF(Saisie!R19&lt;&gt;"",Saisie!R19,"")</f>
        <v>0</v>
      </c>
      <c r="S18" s="5" t="str">
        <f>IF(Saisie!S19&lt;&gt;"",Saisie!S19,"")</f>
        <v/>
      </c>
      <c r="T18" s="5" t="str">
        <f>IF(Saisie!T19&lt;&gt;"",Saisie!T19,"")</f>
        <v/>
      </c>
      <c r="U18" s="5" t="str">
        <f>IF(Saisie!U19&lt;&gt;"",Saisie!U19,"")</f>
        <v/>
      </c>
      <c r="V18" s="5">
        <f>IF(Saisie!V19&lt;&gt;"",Saisie!V19,"")</f>
        <v>0</v>
      </c>
      <c r="W18" s="5" t="str">
        <f>IF(Saisie!W19&lt;&gt;"",Saisie!W19,"")</f>
        <v/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>https://nftlive.nfluent.io/assets/config_nftlive_for_mvx.yaml</v>
      </c>
      <c r="AK18" s="5" t="str">
        <f>IF(Saisie!AK19&lt;&gt;"",Saisie!AK19,"")</f>
        <v>sponsor=https://multiversx.com
partenaire=https://nfluent.com</v>
      </c>
      <c r="AL18" s="5" t="str">
        <f>IF(Saisie!AL19&lt;&gt;"",Saisie!AL19,"")</f>
        <v/>
      </c>
      <c r="AM18" s="5" t="str">
        <f>IF(Saisie!AM19&lt;&gt;"",Saisie!AM19,"")</f>
        <v>nfluent-dark-theme.css</v>
      </c>
      <c r="AN18" s="5" t="str">
        <f>IF(Saisie!AN19&lt;&gt;"",Saisie!AN19,"")</f>
        <v>favicon.png</v>
      </c>
      <c r="AO18" s="5" t="str">
        <f>IF(Saisie!AO19&lt;&gt;"",Saisie!AO19,"")</f>
        <v/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IF(Saisie!BD19&lt;&gt;"",Saisie!BD19,"")</f>
        <v/>
      </c>
    </row>
    <row r="19" spans="1:49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Nfluent</v>
      </c>
      <c r="F19" s="5" t="str">
        <f>IF(Saisie!F20&lt;&gt;"",Saisie!F20,"")</f>
        <v>non</v>
      </c>
      <c r="G19" s="5" t="str">
        <f>IF(Saisie!G20&lt;&gt;"",Saisie!G20,"")</f>
        <v>https://images.unsplash.com/photo-1579582943745-fb709f5697eb?ixlib=rb-4.0.3&amp;ixid=M3wxMjA3fDB8MHxwaG90by1wYWdlfHx8fGVufDB8fHx8fA%3D%3D&amp;auto=format&amp;fit=crop&amp;w=687&amp;q=80&amp;h=600</v>
      </c>
      <c r="H19" s="5" t="str">
        <f>IF(Saisie!H20&lt;&gt;"",Saisie!H20,"")</f>
        <v>https://nfluent.io/assets/paper1.jpg</v>
      </c>
      <c r="I19" s="5" t="str">
        <f>IF(Saisie!I20&lt;&gt;"",Saisie!I20,"")</f>
        <v>elrond-devnet</v>
      </c>
      <c r="J19" s="5" t="str">
        <f>IF(Saisie!J20&lt;&gt;"",Saisie!J20,"")</f>
        <v>nftstorage</v>
      </c>
      <c r="K19" s="5" t="str">
        <f>IF(Saisie!K20&lt;&gt;"",Saisie!K20,"")</f>
        <v>nfluent-server</v>
      </c>
      <c r="L19" s="5" t="str">
        <f>IF(Saisie!L20&lt;&gt;"",Saisie!L20,"")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19" s="5" t="str">
        <f>IF(Saisie!M20&lt;&gt;"",Saisie!M20,"")</f>
        <v>NFLUPASS-92b409</v>
      </c>
      <c r="N19" s="5">
        <f>IF(Saisie!N20&lt;&gt;"",Saisie!N20,"")</f>
        <v>0.05</v>
      </c>
      <c r="O19" s="5" t="str">
        <f>IF(Saisie!O20&lt;&gt;"",Saisie!O20,"")</f>
        <v>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</v>
      </c>
      <c r="P19" s="5" t="str">
        <f>IF(Saisie!P20&lt;&gt;"",Saisie!P20,"")</f>
        <v>Nfluent Store</v>
      </c>
      <c r="Q19" s="5" t="str">
        <f>IF(Saisie!Q20&lt;&gt;"",Saisie!Q20,"")</f>
        <v>contact@nfluent.io</v>
      </c>
      <c r="R19" s="5">
        <f>IF(Saisie!R20&lt;&gt;"",Saisie!R20,"")</f>
        <v>0</v>
      </c>
      <c r="S19" s="5" t="str">
        <f>IF(Saisie!S20&lt;&gt;"",Saisie!S20,"")</f>
        <v/>
      </c>
      <c r="T19" s="5" t="str">
        <f>IF(Saisie!T20&lt;&gt;"",Saisie!T20,"")</f>
        <v/>
      </c>
      <c r="U19" s="5" t="str">
        <f>IF(Saisie!U20&lt;&gt;"",Saisie!U20,"")</f>
        <v/>
      </c>
      <c r="V19" s="5">
        <f>IF(Saisie!V20&lt;&gt;"",Saisie!V20,"")</f>
        <v>0</v>
      </c>
      <c r="W19" s="5" t="str">
        <f>IF(Saisie!W20&lt;&gt;"",Saisie!W20,"")</f>
        <v/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>https://nftlive.nfluent.io/assets/config_nftlive_for_mvx.yaml</v>
      </c>
      <c r="AK19" s="5" t="str">
        <f>IF(Saisie!AK20&lt;&gt;"",Saisie!AK20,"")</f>
        <v>sponsor=https://multiversx.com
partenaire=https://nfluent.com</v>
      </c>
      <c r="AL19" s="5" t="str">
        <f>IF(Saisie!AL20&lt;&gt;"",Saisie!AL20,"")</f>
        <v/>
      </c>
      <c r="AM19" s="5" t="str">
        <f>IF(Saisie!AM20&lt;&gt;"",Saisie!AM20,"")</f>
        <v>nfluent-dark-theme.css</v>
      </c>
      <c r="AN19" s="5" t="str">
        <f>IF(Saisie!AN20&lt;&gt;"",Saisie!AN20,"")</f>
        <v>favicon.png</v>
      </c>
      <c r="AO19" s="5" t="str">
        <f>IF(Saisie!AO20&lt;&gt;"",Saisie!AO20,"")</f>
        <v/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IF(Saisie!BD20&lt;&gt;"",Saisie!BD20,"")</f>
        <v/>
      </c>
    </row>
    <row r="20" spans="1:49" ht="26.25" customHeight="1" x14ac:dyDescent="0.25">
      <c r="A20" s="5" t="str">
        <f>IF(Saisie!A21&lt;&gt;"",Saisie!A21,"")</f>
        <v>Gallerie</v>
      </c>
      <c r="B20" s="5" t="str">
        <f>IF(Saisie!B21&lt;&gt;"",Saisie!B21,"")</f>
        <v>Exposition des NFTs d'un owner</v>
      </c>
      <c r="C20" s="5" t="str">
        <f>IF(Saisie!C21&lt;&gt;"",Saisie!C21,"")</f>
        <v>NFT Gallery</v>
      </c>
      <c r="D20" s="5" t="str">
        <f>IF(Saisie!D21&lt;&gt;"",Saisie!D21,"")</f>
        <v>https://tokenforge.nfluent.io/gallery</v>
      </c>
      <c r="E20" s="5" t="str">
        <f>IF(Saisie!E21&lt;&gt;"",Saisie!E21,"")</f>
        <v>Nfluent</v>
      </c>
      <c r="F20" s="5" t="str">
        <f>IF(Saisie!F21&lt;&gt;"",Saisie!F21,"")</f>
        <v>non</v>
      </c>
      <c r="G20" s="5" t="str">
        <f>IF(Saisie!G21&lt;&gt;"",Saisie!G21,"")</f>
        <v>https://nfluent.io/assets/musee.jpg</v>
      </c>
      <c r="H20" s="5" t="str">
        <f>IF(Saisie!H21&lt;&gt;"",Saisie!H21,"")</f>
        <v>https://nfluent.io/assets/paper1.jpg</v>
      </c>
      <c r="I20" s="5" t="str">
        <f>IF(Saisie!I21&lt;&gt;"",Saisie!I21,"")</f>
        <v>elrond-devnet</v>
      </c>
      <c r="J20" s="5" t="str">
        <f>IF(Saisie!J21&lt;&gt;"",Saisie!J21,"")</f>
        <v/>
      </c>
      <c r="K20" s="5" t="str">
        <f>IF(Saisie!K21&lt;&gt;"",Saisie!K21,"")</f>
        <v/>
      </c>
      <c r="L20" s="5" t="str">
        <f>IF(Saisie!L21&lt;&gt;"",Saisie!L21,"")</f>
        <v>erd1ty3ga9qvmjhwkvh78vwzlm4yvtea9kdu4x4l2ylrnapkzlmn766qdrzdwt</v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>nfluent-dark-theme.css</v>
      </c>
      <c r="AN20" s="5" t="str">
        <f>IF(Saisie!AN21&lt;&gt;"",Saisie!AN21,"")</f>
        <v>favicon.png</v>
      </c>
      <c r="AO20" s="5" t="str">
        <f>IF(Saisie!AO21&lt;&gt;"",Saisie!AO21,"")</f>
        <v/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IF(Saisie!BD21&lt;&gt;"",Saisie!BD21,"")</f>
        <v/>
      </c>
    </row>
    <row r="21" spans="1:49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>Nfluent</v>
      </c>
      <c r="F21" s="5" t="str">
        <f>IF(Saisie!F22&lt;&gt;"",Saisie!F22,"")</f>
        <v>non</v>
      </c>
      <c r="G21" s="5" t="str">
        <f>IF(Saisie!G22&lt;&gt;"",Saisie!G22,"")</f>
        <v>https://images.unsplash.com/photo-1443884590026-2e4d21aee71c?ixlib=rb-4.0.3&amp;ixid=M3wxMjA3fDB8MHxwaG90by1wYWdlfHx8fGVufDB8fHx8fA%3D%3D&amp;auto=format&amp;fit=crop&amp;w=1143&amp;q=80</v>
      </c>
      <c r="H21" s="5" t="str">
        <f>IF(Saisie!H22&lt;&gt;"",Saisie!H22,"")</f>
        <v>https://nfluent.io/assets/paper1.jpg</v>
      </c>
      <c r="I21" s="5" t="str">
        <f>IF(Saisie!I22&lt;&gt;"",Saisie!I22,"")</f>
        <v>elrond-devnet</v>
      </c>
      <c r="J21" s="5" t="str">
        <f>IF(Saisie!J22&lt;&gt;"",Saisie!J22,"")</f>
        <v/>
      </c>
      <c r="K21" s="5" t="str">
        <f>IF(Saisie!K22&lt;&gt;"",Saisie!K22,"")</f>
        <v/>
      </c>
      <c r="L21" s="5" t="str">
        <f>IF(Saisie!L22&lt;&gt;"",Saisie!L22,"")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M21" s="5" t="str">
        <f>IF(Saisie!M22&lt;&gt;"",Saisie!M22,"")</f>
        <v>NFLUPASS-92b409</v>
      </c>
      <c r="N21" s="5">
        <f>IF(Saisie!N22&lt;&gt;"",Saisie!N22,"")</f>
        <v>0.05</v>
      </c>
      <c r="O21" s="5" t="str">
        <f>IF(Saisie!O22&lt;&gt;"",Saisie!O22,"")</f>
        <v/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>nfluent-dark-theme.css</v>
      </c>
      <c r="AN21" s="5" t="str">
        <f>IF(Saisie!AN22&lt;&gt;"",Saisie!AN22,"")</f>
        <v>favicon.png</v>
      </c>
      <c r="AO21" s="5" t="str">
        <f>IF(Saisie!AO22&lt;&gt;"",Saisie!AO22,"")</f>
        <v/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IF(Saisie!BD22&lt;&gt;"",Saisie!BD22,"")</f>
        <v/>
      </c>
    </row>
    <row r="22" spans="1:49" ht="26.25" customHeight="1" x14ac:dyDescent="0.25">
      <c r="A22" s="5" t="str">
        <f>IF(Saisie!A23&lt;&gt;"",Saisie!A23,"")</f>
        <v/>
      </c>
      <c r="B22" s="5" t="str">
        <f>IF(Saisie!B23&lt;&gt;"",Saisie!B23,"")</f>
        <v/>
      </c>
      <c r="C22" s="5" t="str">
        <f>IF(Saisie!C23&lt;&gt;"",Saisie!C23,"")</f>
        <v/>
      </c>
      <c r="D22" s="5" t="str">
        <f>IF(Saisie!D23&lt;&gt;"",Saisie!D23,"")</f>
        <v/>
      </c>
      <c r="E22" s="5" t="str">
        <f>IF(Saisie!E23&lt;&gt;"",Saisie!E23,"")</f>
        <v/>
      </c>
      <c r="F22" s="5" t="str">
        <f>IF(Saisie!F23&lt;&gt;"",Saisie!F23,"")</f>
        <v/>
      </c>
      <c r="G22" s="5" t="str">
        <f>IF(Saisie!G23&lt;&gt;"",Saisie!G23,"")</f>
        <v/>
      </c>
      <c r="H22" s="5" t="str">
        <f>IF(Saisie!H23&lt;&gt;"",Saisie!H23,"")</f>
        <v/>
      </c>
      <c r="I22" s="5" t="str">
        <f>IF(Saisie!I23&lt;&gt;"",Saisie!I23,"")</f>
        <v/>
      </c>
      <c r="J22" s="5" t="str">
        <f>IF(Saisie!J23&lt;&gt;"",Saisie!J23,"")</f>
        <v/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/>
      </c>
      <c r="AO22" s="5" t="str">
        <f>IF(Saisie!AO23&lt;&gt;"",Saisie!AO23,"")</f>
        <v/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IF(Saisie!BD23&lt;&gt;"",Saisie!BD23,"")</f>
        <v/>
      </c>
    </row>
    <row r="23" spans="1:49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IF(Saisie!BD24&lt;&gt;"",Saisie!BD24,"")</f>
        <v/>
      </c>
    </row>
    <row r="24" spans="1:49" ht="26.25" customHeight="1" x14ac:dyDescent="0.25">
      <c r="A24" s="5" t="str">
        <f>IF(Saisie!A26&lt;&gt;"",Saisie!A26,"")</f>
        <v/>
      </c>
      <c r="B24" s="5" t="str">
        <f>IF(Saisie!B26&lt;&gt;"",Saisie!B26,"")</f>
        <v/>
      </c>
      <c r="C24" s="5" t="str">
        <f>IF(Saisie!C26&lt;&gt;"",Saisie!C26,"")</f>
        <v/>
      </c>
      <c r="D24" s="5" t="str">
        <f>IF(Saisie!D26&lt;&gt;"",Saisie!D26,"")</f>
        <v/>
      </c>
      <c r="E24" s="5" t="str">
        <f>IF(Saisie!E26&lt;&gt;"",Saisie!E26,"")</f>
        <v/>
      </c>
      <c r="F24" s="5" t="str">
        <f>IF(Saisie!F26&lt;&gt;"",Saisie!F26,"")</f>
        <v/>
      </c>
      <c r="G24" s="5" t="str">
        <f>IF(Saisie!G26&lt;&gt;"",Saisie!G26,"")</f>
        <v/>
      </c>
      <c r="H24" s="5" t="str">
        <f>IF(Saisie!H26&lt;&gt;"",Saisie!H26,"")</f>
        <v/>
      </c>
      <c r="I24" s="5" t="str">
        <f>IF(Saisie!I26&lt;&gt;"",Saisie!I26,"")</f>
        <v/>
      </c>
      <c r="J24" s="5" t="str">
        <f>IF(Saisie!J26&lt;&gt;"",Saisie!J26,"")</f>
        <v/>
      </c>
      <c r="K24" s="5" t="str">
        <f>IF(Saisie!K26&lt;&gt;"",Saisie!K26,"")</f>
        <v/>
      </c>
      <c r="L24" s="5" t="str">
        <f>IF(Saisie!L26&lt;&gt;"",Saisie!L26,"")</f>
        <v/>
      </c>
      <c r="M24" s="5" t="str">
        <f>IF(Saisie!M26&lt;&gt;"",Saisie!M26,"")</f>
        <v/>
      </c>
      <c r="N24" s="5" t="str">
        <f>IF(Saisie!N26&lt;&gt;"",Saisie!N26,"")</f>
        <v/>
      </c>
      <c r="O24" s="5" t="str">
        <f>IF(Saisie!O26&lt;&gt;"",Saisie!O26,"")</f>
        <v/>
      </c>
      <c r="P24" s="5" t="str">
        <f>IF(Saisie!P26&lt;&gt;"",Saisie!P26,"")</f>
        <v/>
      </c>
      <c r="Q24" s="5" t="str">
        <f>IF(Saisie!Q26&lt;&gt;"",Saisie!Q26,"")</f>
        <v/>
      </c>
      <c r="R24" s="5" t="str">
        <f>IF(Saisie!R26&lt;&gt;"",Saisie!R26,"")</f>
        <v/>
      </c>
      <c r="S24" s="5" t="str">
        <f>IF(Saisie!S26&lt;&gt;"",Saisie!S26,"")</f>
        <v/>
      </c>
      <c r="T24" s="5" t="str">
        <f>IF(Saisie!T26&lt;&gt;"",Saisie!T26,"")</f>
        <v/>
      </c>
      <c r="U24" s="5" t="str">
        <f>IF(Saisie!U26&lt;&gt;"",Saisie!U26,"")</f>
        <v/>
      </c>
      <c r="V24" s="5" t="str">
        <f>IF(Saisie!V26&lt;&gt;"",Saisie!V26,"")</f>
        <v/>
      </c>
      <c r="W24" s="5" t="str">
        <f>IF(Saisie!W26&lt;&gt;"",Saisie!W26,"")</f>
        <v/>
      </c>
      <c r="X24" s="5" t="str">
        <f>IF(Saisie!X26&lt;&gt;"",Saisie!X26,"")</f>
        <v/>
      </c>
      <c r="Y24" s="5" t="str">
        <f>IF(Saisie!Y26&lt;&gt;"",Saisie!Y26,"")</f>
        <v/>
      </c>
      <c r="Z24" s="5" t="str">
        <f>IF(Saisie!Z26&lt;&gt;"",Saisie!Z26,"")</f>
        <v/>
      </c>
      <c r="AA24" s="5" t="str">
        <f>IF(Saisie!AA26&lt;&gt;"",Saisie!AA26,"")</f>
        <v/>
      </c>
      <c r="AB24" s="5" t="str">
        <f>IF(Saisie!AB26&lt;&gt;"",Saisie!AB26,"")</f>
        <v/>
      </c>
      <c r="AC24" s="5" t="str">
        <f>IF(Saisie!AC26&lt;&gt;"",Saisie!AC26,"")</f>
        <v/>
      </c>
      <c r="AD24" s="5" t="str">
        <f>IF(Saisie!AD26&lt;&gt;"",Saisie!AD26,"")</f>
        <v/>
      </c>
      <c r="AE24" s="5" t="str">
        <f>IF(Saisie!AE26&lt;&gt;"",Saisie!AE26,"")</f>
        <v/>
      </c>
      <c r="AF24" s="5" t="str">
        <f>IF(Saisie!AF26&lt;&gt;"",Saisie!AF26,"")</f>
        <v/>
      </c>
      <c r="AG24" s="5" t="str">
        <f>IF(Saisie!AG26&lt;&gt;"",Saisie!AG26,"")</f>
        <v/>
      </c>
      <c r="AH24" s="5" t="str">
        <f>IF(Saisie!AH26&lt;&gt;"",Saisie!AH26,"")</f>
        <v/>
      </c>
      <c r="AI24" s="5" t="str">
        <f>IF(Saisie!AI26&lt;&gt;"",Saisie!AI26,"")</f>
        <v/>
      </c>
      <c r="AJ24" s="5" t="str">
        <f>IF(Saisie!AJ26&lt;&gt;"",Saisie!AJ26,"")</f>
        <v/>
      </c>
      <c r="AK24" s="5" t="str">
        <f>IF(Saisie!AK26&lt;&gt;"",Saisie!AK26,"")</f>
        <v/>
      </c>
      <c r="AL24" s="5" t="str">
        <f>IF(Saisie!AL26&lt;&gt;"",Saisie!AL26,"")</f>
        <v/>
      </c>
      <c r="AM24" s="5" t="str">
        <f>IF(Saisie!AM26&lt;&gt;"",Saisie!AM26,"")</f>
        <v/>
      </c>
      <c r="AN24" s="5" t="str">
        <f>IF(Saisie!AN26&lt;&gt;"",Saisie!AN26,"")</f>
        <v/>
      </c>
      <c r="AO24" s="5" t="str">
        <f>IF(Saisie!AO26&lt;&gt;"",Saisie!AO26,"")</f>
        <v/>
      </c>
      <c r="AP24" s="5" t="str">
        <f>IF(Saisie!AP26&lt;&gt;"",Saisie!AP26,"")</f>
        <v/>
      </c>
      <c r="AQ24" s="5" t="str">
        <f>IF(Saisie!AQ26&lt;&gt;"",Saisie!AQ26,"")</f>
        <v/>
      </c>
      <c r="AR24" s="5" t="str">
        <f>IF(Saisie!AR26&lt;&gt;"",Saisie!AR26,"")</f>
        <v/>
      </c>
      <c r="AS24" s="5" t="str">
        <f>IF(Saisie!AS26&lt;&gt;"",Saisie!AS26,"")</f>
        <v/>
      </c>
      <c r="AT24" s="5" t="str">
        <f>IF(Saisie!AT26&lt;&gt;"",Saisie!AT26,"")</f>
        <v/>
      </c>
      <c r="AU24" s="5" t="str">
        <f>IF(Saisie!AU26&lt;&gt;"",Saisie!AU26,"")</f>
        <v/>
      </c>
      <c r="AV24" s="5" t="str">
        <f>IF(Saisie!AV26&lt;&gt;"",Saisie!AV26,"")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N22"/>
  <sheetViews>
    <sheetView zoomScale="85" zoomScaleNormal="85" workbookViewId="0">
      <pane xSplit="1" topLeftCell="B1" activePane="topRight" state="frozen"/>
      <selection pane="topRight" activeCell="B3" sqref="B3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8" width="41.85546875" style="12" customWidth="1"/>
    <col min="9" max="9" width="29.28515625" bestFit="1" customWidth="1"/>
    <col min="10" max="10" width="20.7109375" customWidth="1"/>
    <col min="11" max="11" width="23.7109375" bestFit="1" customWidth="1"/>
    <col min="12" max="12" width="46.85546875" customWidth="1"/>
    <col min="13" max="13" width="11.28515625" bestFit="1" customWidth="1"/>
    <col min="14" max="14" width="18.28515625" style="10" customWidth="1"/>
    <col min="15" max="15" width="32.140625" bestFit="1" customWidth="1"/>
    <col min="16" max="16" width="18.85546875" bestFit="1" customWidth="1"/>
    <col min="17" max="17" width="20.85546875" bestFit="1" customWidth="1"/>
    <col min="18" max="18" width="17.85546875" bestFit="1" customWidth="1"/>
    <col min="19" max="19" width="22.5703125" bestFit="1" customWidth="1"/>
    <col min="20" max="20" width="21.28515625" bestFit="1" customWidth="1"/>
    <col min="21" max="21" width="18" bestFit="1" customWidth="1"/>
    <col min="22" max="22" width="20" bestFit="1" customWidth="1"/>
    <col min="23" max="23" width="26.42578125" bestFit="1" customWidth="1"/>
    <col min="24" max="24" width="29.5703125" bestFit="1" customWidth="1"/>
    <col min="25" max="25" width="25.7109375" bestFit="1" customWidth="1"/>
    <col min="26" max="26" width="29.5703125" customWidth="1"/>
    <col min="27" max="27" width="97.42578125" customWidth="1"/>
    <col min="28" max="28" width="24.28515625" bestFit="1" customWidth="1"/>
    <col min="29" max="29" width="14.7109375" customWidth="1"/>
    <col min="30" max="30" width="27.7109375" bestFit="1" customWidth="1"/>
    <col min="31" max="32" width="27.7109375" customWidth="1"/>
    <col min="33" max="33" width="18.85546875" customWidth="1"/>
    <col min="34" max="35" width="27.7109375" customWidth="1"/>
    <col min="36" max="36" width="29.85546875" bestFit="1" customWidth="1"/>
    <col min="37" max="37" width="26.7109375" customWidth="1"/>
    <col min="38" max="38" width="15.7109375" customWidth="1"/>
    <col min="39" max="39" width="11.28515625" customWidth="1"/>
    <col min="40" max="40" width="27.42578125" customWidth="1"/>
    <col min="41" max="43" width="11.28515625" customWidth="1"/>
  </cols>
  <sheetData>
    <row r="1" spans="1:40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174</v>
      </c>
      <c r="I1" s="2" t="s">
        <v>7</v>
      </c>
      <c r="J1" s="2" t="s">
        <v>8</v>
      </c>
      <c r="K1" s="2" t="s">
        <v>11</v>
      </c>
      <c r="L1" s="2" t="s">
        <v>172</v>
      </c>
      <c r="M1" s="2" t="s">
        <v>32</v>
      </c>
      <c r="N1" s="7" t="s">
        <v>126</v>
      </c>
      <c r="O1" s="2" t="s">
        <v>74</v>
      </c>
      <c r="P1" s="2" t="s">
        <v>14</v>
      </c>
      <c r="Q1" s="2" t="s">
        <v>71</v>
      </c>
      <c r="R1" s="2" t="s">
        <v>24</v>
      </c>
      <c r="S1" s="2" t="s">
        <v>16</v>
      </c>
      <c r="T1" s="2" t="s">
        <v>19</v>
      </c>
      <c r="U1" s="2" t="s">
        <v>21</v>
      </c>
      <c r="V1" s="2" t="s">
        <v>13</v>
      </c>
      <c r="W1" s="2" t="s">
        <v>26</v>
      </c>
      <c r="X1" s="2" t="s">
        <v>72</v>
      </c>
      <c r="Y1" s="2" t="s">
        <v>28</v>
      </c>
      <c r="Z1" s="2" t="s">
        <v>110</v>
      </c>
      <c r="AA1" s="2" t="s">
        <v>79</v>
      </c>
      <c r="AD1" s="2" t="s">
        <v>83</v>
      </c>
      <c r="AE1" s="2" t="s">
        <v>116</v>
      </c>
      <c r="AF1" s="2" t="s">
        <v>150</v>
      </c>
      <c r="AG1" s="2" t="s">
        <v>152</v>
      </c>
      <c r="AJ1" s="2" t="s">
        <v>105</v>
      </c>
      <c r="AK1" s="2" t="s">
        <v>160</v>
      </c>
      <c r="AL1" s="2" t="s">
        <v>122</v>
      </c>
      <c r="AM1" s="2" t="s">
        <v>129</v>
      </c>
      <c r="AN1" s="2" t="s">
        <v>145</v>
      </c>
    </row>
    <row r="2" spans="1:40" s="6" customFormat="1" ht="18.75" x14ac:dyDescent="0.3">
      <c r="A2" s="6" t="s">
        <v>2</v>
      </c>
      <c r="B2" s="6" t="s">
        <v>64</v>
      </c>
      <c r="C2" s="6" t="s">
        <v>63</v>
      </c>
      <c r="D2" s="6" t="s">
        <v>23</v>
      </c>
      <c r="F2" s="6" t="s">
        <v>5</v>
      </c>
      <c r="G2" s="11" t="s">
        <v>4</v>
      </c>
      <c r="H2" s="11" t="s">
        <v>175</v>
      </c>
      <c r="I2" s="6" t="s">
        <v>6</v>
      </c>
      <c r="J2" s="6" t="s">
        <v>9</v>
      </c>
      <c r="K2" s="6" t="s">
        <v>10</v>
      </c>
      <c r="L2" s="6" t="s">
        <v>118</v>
      </c>
      <c r="M2" s="6" t="s">
        <v>119</v>
      </c>
      <c r="N2" s="8" t="s">
        <v>127</v>
      </c>
      <c r="O2" s="6" t="s">
        <v>75</v>
      </c>
      <c r="P2" s="6" t="s">
        <v>15</v>
      </c>
      <c r="Q2" s="6" t="s">
        <v>69</v>
      </c>
      <c r="R2" s="6" t="s">
        <v>25</v>
      </c>
      <c r="S2" s="6" t="s">
        <v>17</v>
      </c>
      <c r="T2" s="6" t="s">
        <v>18</v>
      </c>
      <c r="U2" s="6" t="s">
        <v>20</v>
      </c>
      <c r="V2" s="6" t="s">
        <v>12</v>
      </c>
      <c r="W2" s="6" t="s">
        <v>27</v>
      </c>
      <c r="X2" s="6" t="s">
        <v>73</v>
      </c>
      <c r="Y2" s="6" t="s">
        <v>29</v>
      </c>
      <c r="Z2" s="6" t="s">
        <v>33</v>
      </c>
      <c r="AA2" s="6" t="s">
        <v>114</v>
      </c>
      <c r="AB2" s="6" t="s">
        <v>112</v>
      </c>
      <c r="AC2" s="6" t="s">
        <v>115</v>
      </c>
      <c r="AD2" s="6" t="s">
        <v>113</v>
      </c>
      <c r="AE2" s="6" t="s">
        <v>117</v>
      </c>
      <c r="AF2" s="6" t="s">
        <v>151</v>
      </c>
      <c r="AG2" s="6" t="s">
        <v>154</v>
      </c>
      <c r="AJ2" s="6" t="s">
        <v>107</v>
      </c>
      <c r="AK2" s="6" t="s">
        <v>120</v>
      </c>
      <c r="AL2" s="6" t="s">
        <v>121</v>
      </c>
      <c r="AM2" s="6" t="s">
        <v>130</v>
      </c>
      <c r="AN2" s="6" t="s">
        <v>144</v>
      </c>
    </row>
    <row r="3" spans="1:40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1" t="s">
        <v>57</v>
      </c>
      <c r="F3" s="1" t="s">
        <v>62</v>
      </c>
      <c r="G3" s="4" t="s">
        <v>180</v>
      </c>
      <c r="H3" s="4" t="s">
        <v>179</v>
      </c>
      <c r="N3" s="9"/>
      <c r="P3" s="1" t="s">
        <v>49</v>
      </c>
      <c r="Q3" s="4" t="s">
        <v>70</v>
      </c>
      <c r="R3" s="1">
        <v>0</v>
      </c>
      <c r="W3" s="1" t="s">
        <v>53</v>
      </c>
      <c r="X3" s="1" t="s">
        <v>46</v>
      </c>
      <c r="Y3" s="1" t="s">
        <v>54</v>
      </c>
      <c r="AA3" s="1" t="s">
        <v>142</v>
      </c>
      <c r="AB3" s="1" t="s">
        <v>149</v>
      </c>
      <c r="AC3" s="1" t="str">
        <f>W3</f>
        <v>NFLUCOIN-4921ed</v>
      </c>
      <c r="AD3" s="1">
        <v>5</v>
      </c>
      <c r="AE3" s="1" t="str">
        <f>X3</f>
        <v>elrond-devnet</v>
      </c>
      <c r="AF3" s="1">
        <v>5</v>
      </c>
      <c r="AG3" s="1" t="s">
        <v>153</v>
      </c>
      <c r="AM3" s="1" t="s">
        <v>132</v>
      </c>
      <c r="AN3" s="4" t="s">
        <v>159</v>
      </c>
    </row>
    <row r="4" spans="1:40" s="1" customFormat="1" ht="48" x14ac:dyDescent="0.25">
      <c r="A4" s="3" t="s">
        <v>79</v>
      </c>
      <c r="B4" s="1" t="s">
        <v>80</v>
      </c>
      <c r="C4" s="1" t="s">
        <v>81</v>
      </c>
      <c r="D4" s="4" t="s">
        <v>92</v>
      </c>
      <c r="E4" s="1" t="s">
        <v>57</v>
      </c>
      <c r="F4" s="1" t="s">
        <v>62</v>
      </c>
      <c r="G4" s="4" t="s">
        <v>180</v>
      </c>
      <c r="H4" s="4" t="s">
        <v>179</v>
      </c>
      <c r="N4" s="9"/>
      <c r="P4" s="1" t="s">
        <v>49</v>
      </c>
      <c r="Q4" s="4" t="s">
        <v>70</v>
      </c>
      <c r="R4" s="1">
        <v>1</v>
      </c>
      <c r="S4" s="1" t="s">
        <v>50</v>
      </c>
      <c r="T4" s="1" t="s">
        <v>51</v>
      </c>
      <c r="U4" s="1" t="s">
        <v>52</v>
      </c>
      <c r="AA4" s="1" t="s">
        <v>142</v>
      </c>
      <c r="AB4" s="1" t="s">
        <v>149</v>
      </c>
      <c r="AC4" s="1" t="s">
        <v>181</v>
      </c>
      <c r="AD4" s="1">
        <v>1</v>
      </c>
      <c r="AE4" s="1" t="s">
        <v>67</v>
      </c>
      <c r="AF4" s="1">
        <v>1</v>
      </c>
      <c r="AG4" s="1" t="s">
        <v>153</v>
      </c>
      <c r="AM4" s="1" t="s">
        <v>132</v>
      </c>
      <c r="AN4" s="4" t="s">
        <v>159</v>
      </c>
    </row>
    <row r="5" spans="1:40" s="1" customFormat="1" ht="42.75" customHeight="1" x14ac:dyDescent="0.25">
      <c r="A5" s="3" t="s">
        <v>40</v>
      </c>
      <c r="B5" s="1" t="s">
        <v>183</v>
      </c>
      <c r="C5" s="1" t="s">
        <v>185</v>
      </c>
      <c r="D5" s="4" t="s">
        <v>58</v>
      </c>
      <c r="E5" s="1" t="s">
        <v>57</v>
      </c>
      <c r="F5" s="1" t="s">
        <v>78</v>
      </c>
      <c r="G5" s="4" t="s">
        <v>187</v>
      </c>
      <c r="H5" s="4"/>
      <c r="I5" s="1" t="s">
        <v>194</v>
      </c>
      <c r="J5" s="1" t="s">
        <v>193</v>
      </c>
      <c r="K5" s="1" t="s">
        <v>193</v>
      </c>
      <c r="N5" s="9"/>
      <c r="Q5" s="4"/>
      <c r="AM5" s="1" t="s">
        <v>131</v>
      </c>
      <c r="AN5" s="1" t="s">
        <v>147</v>
      </c>
    </row>
    <row r="6" spans="1:40" s="1" customFormat="1" ht="42.75" customHeight="1" x14ac:dyDescent="0.25">
      <c r="A6" s="3" t="s">
        <v>38</v>
      </c>
      <c r="B6" s="1" t="s">
        <v>184</v>
      </c>
      <c r="C6" s="1" t="s">
        <v>186</v>
      </c>
      <c r="D6" s="4" t="s">
        <v>58</v>
      </c>
      <c r="E6" s="1" t="s">
        <v>57</v>
      </c>
      <c r="F6" s="1" t="s">
        <v>78</v>
      </c>
      <c r="G6" s="4" t="s">
        <v>188</v>
      </c>
      <c r="H6" s="4"/>
      <c r="I6" s="1" t="s">
        <v>182</v>
      </c>
      <c r="J6" s="1" t="s">
        <v>48</v>
      </c>
      <c r="K6" s="1" t="s">
        <v>193</v>
      </c>
      <c r="N6" s="9"/>
      <c r="Q6" s="4"/>
      <c r="AM6" s="1" t="s">
        <v>131</v>
      </c>
      <c r="AN6" s="1" t="s">
        <v>147</v>
      </c>
    </row>
    <row r="7" spans="1:40" s="1" customFormat="1" ht="42.75" customHeight="1" x14ac:dyDescent="0.25">
      <c r="A7" s="3" t="s">
        <v>156</v>
      </c>
      <c r="B7" s="1" t="s">
        <v>158</v>
      </c>
      <c r="C7" s="1" t="s">
        <v>99</v>
      </c>
      <c r="D7" s="4" t="s">
        <v>76</v>
      </c>
      <c r="E7" s="1" t="s">
        <v>57</v>
      </c>
      <c r="F7" s="1" t="s">
        <v>62</v>
      </c>
      <c r="G7" s="4" t="s">
        <v>155</v>
      </c>
      <c r="H7" s="4" t="s">
        <v>176</v>
      </c>
      <c r="I7" s="1" t="s">
        <v>68</v>
      </c>
      <c r="J7" s="1" t="s">
        <v>48</v>
      </c>
      <c r="N7" s="9"/>
      <c r="Q7" s="4"/>
      <c r="AM7" s="1" t="s">
        <v>131</v>
      </c>
      <c r="AN7" s="1" t="s">
        <v>147</v>
      </c>
    </row>
    <row r="8" spans="1:40" s="1" customFormat="1" ht="42.75" customHeight="1" x14ac:dyDescent="0.25">
      <c r="A8" s="3" t="s">
        <v>157</v>
      </c>
      <c r="B8" s="1" t="s">
        <v>37</v>
      </c>
      <c r="C8" s="1" t="s">
        <v>61</v>
      </c>
      <c r="D8" s="4" t="s">
        <v>77</v>
      </c>
      <c r="E8" s="1" t="s">
        <v>57</v>
      </c>
      <c r="F8" s="1" t="s">
        <v>62</v>
      </c>
      <c r="G8" s="4" t="s">
        <v>155</v>
      </c>
      <c r="H8" s="4" t="s">
        <v>176</v>
      </c>
      <c r="I8" s="1" t="s">
        <v>47</v>
      </c>
      <c r="J8" s="1" t="s">
        <v>48</v>
      </c>
      <c r="K8" s="1" t="s">
        <v>193</v>
      </c>
      <c r="L8" s="1" t="s">
        <v>141</v>
      </c>
      <c r="M8" s="1" t="s">
        <v>45</v>
      </c>
      <c r="N8" s="9"/>
      <c r="O8" s="1" t="s">
        <v>91</v>
      </c>
      <c r="P8" s="1" t="s">
        <v>49</v>
      </c>
      <c r="Q8" s="4" t="s">
        <v>70</v>
      </c>
      <c r="R8" s="1">
        <v>1</v>
      </c>
      <c r="S8" s="1" t="s">
        <v>50</v>
      </c>
      <c r="T8" s="1" t="s">
        <v>51</v>
      </c>
      <c r="U8" s="1" t="s">
        <v>52</v>
      </c>
      <c r="V8" s="1">
        <v>2</v>
      </c>
      <c r="W8" s="1" t="s">
        <v>53</v>
      </c>
      <c r="X8" s="1" t="s">
        <v>46</v>
      </c>
      <c r="Y8" s="1" t="s">
        <v>54</v>
      </c>
      <c r="Z8" s="1" t="s">
        <v>55</v>
      </c>
      <c r="AM8" s="1" t="s">
        <v>131</v>
      </c>
      <c r="AN8" s="1" t="s">
        <v>147</v>
      </c>
    </row>
    <row r="9" spans="1:40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1" t="s">
        <v>57</v>
      </c>
      <c r="F9" s="1" t="s">
        <v>62</v>
      </c>
      <c r="G9" s="4" t="s">
        <v>88</v>
      </c>
      <c r="H9" s="4" t="s">
        <v>176</v>
      </c>
      <c r="I9" s="1" t="s">
        <v>86</v>
      </c>
      <c r="J9" s="1" t="s">
        <v>193</v>
      </c>
      <c r="K9" s="1" t="s">
        <v>193</v>
      </c>
      <c r="L9" s="1" t="s">
        <v>141</v>
      </c>
      <c r="M9" s="1" t="s">
        <v>89</v>
      </c>
      <c r="N9" s="9"/>
      <c r="O9" s="1" t="s">
        <v>91</v>
      </c>
      <c r="P9" s="1" t="s">
        <v>49</v>
      </c>
      <c r="Q9" s="4" t="s">
        <v>70</v>
      </c>
      <c r="R9" s="1">
        <v>0</v>
      </c>
      <c r="S9" s="1" t="s">
        <v>50</v>
      </c>
      <c r="T9" s="1" t="s">
        <v>51</v>
      </c>
      <c r="U9" s="1" t="s">
        <v>52</v>
      </c>
      <c r="AM9" s="1" t="s">
        <v>131</v>
      </c>
      <c r="AN9" s="1" t="s">
        <v>148</v>
      </c>
    </row>
    <row r="10" spans="1:40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1" t="s">
        <v>57</v>
      </c>
      <c r="F10" s="1" t="s">
        <v>62</v>
      </c>
      <c r="G10" s="4" t="s">
        <v>88</v>
      </c>
      <c r="H10" s="4" t="s">
        <v>176</v>
      </c>
      <c r="I10" s="1" t="s">
        <v>46</v>
      </c>
      <c r="J10" s="1" t="s">
        <v>193</v>
      </c>
      <c r="K10" s="1" t="s">
        <v>193</v>
      </c>
      <c r="L10" s="1" t="s">
        <v>141</v>
      </c>
      <c r="M10" s="1" t="s">
        <v>45</v>
      </c>
      <c r="N10" s="9"/>
      <c r="O10" s="1" t="s">
        <v>91</v>
      </c>
      <c r="P10" s="1" t="s">
        <v>49</v>
      </c>
      <c r="Q10" s="4" t="s">
        <v>70</v>
      </c>
      <c r="R10" s="1">
        <v>1</v>
      </c>
      <c r="S10" s="1" t="s">
        <v>50</v>
      </c>
      <c r="T10" s="1" t="s">
        <v>51</v>
      </c>
      <c r="U10" s="1" t="s">
        <v>52</v>
      </c>
      <c r="V10" s="1">
        <v>2</v>
      </c>
      <c r="W10" s="1" t="s">
        <v>53</v>
      </c>
      <c r="X10" s="1" t="s">
        <v>46</v>
      </c>
      <c r="Y10" s="1" t="s">
        <v>54</v>
      </c>
      <c r="Z10" s="1" t="s">
        <v>55</v>
      </c>
      <c r="AA10" s="4"/>
      <c r="AM10" s="1" t="s">
        <v>131</v>
      </c>
      <c r="AN10" s="1" t="s">
        <v>148</v>
      </c>
    </row>
    <row r="11" spans="1:40" s="1" customFormat="1" ht="42.75" customHeight="1" x14ac:dyDescent="0.25">
      <c r="A11" s="3" t="s">
        <v>195</v>
      </c>
      <c r="B11" s="1" t="s">
        <v>39</v>
      </c>
      <c r="D11" s="4" t="s">
        <v>58</v>
      </c>
      <c r="E11" s="1" t="s">
        <v>57</v>
      </c>
      <c r="F11" s="1" t="s">
        <v>78</v>
      </c>
      <c r="G11" s="4" t="s">
        <v>56</v>
      </c>
      <c r="H11" s="4" t="s">
        <v>176</v>
      </c>
      <c r="I11" s="1" t="s">
        <v>197</v>
      </c>
      <c r="J11" s="1" t="s">
        <v>48</v>
      </c>
      <c r="K11" s="1" t="s">
        <v>193</v>
      </c>
      <c r="L11" s="1" t="s">
        <v>141</v>
      </c>
      <c r="M11" s="1" t="s">
        <v>45</v>
      </c>
      <c r="N11" s="9"/>
      <c r="O11" s="1" t="s">
        <v>91</v>
      </c>
      <c r="P11" s="1" t="s">
        <v>49</v>
      </c>
      <c r="Q11" s="4" t="s">
        <v>70</v>
      </c>
      <c r="R11" s="1">
        <v>1</v>
      </c>
      <c r="S11" s="1" t="s">
        <v>50</v>
      </c>
      <c r="T11" s="1" t="s">
        <v>51</v>
      </c>
      <c r="U11" s="1" t="s">
        <v>52</v>
      </c>
      <c r="V11" s="1">
        <v>2</v>
      </c>
      <c r="W11" s="1" t="s">
        <v>53</v>
      </c>
      <c r="X11" s="1" t="s">
        <v>46</v>
      </c>
      <c r="Y11" s="1" t="s">
        <v>54</v>
      </c>
      <c r="Z11" s="1" t="s">
        <v>55</v>
      </c>
      <c r="AA11" s="4"/>
      <c r="AM11" s="1" t="s">
        <v>131</v>
      </c>
      <c r="AN11" s="1" t="s">
        <v>147</v>
      </c>
    </row>
    <row r="12" spans="1:40" s="1" customFormat="1" ht="42.75" customHeight="1" x14ac:dyDescent="0.25">
      <c r="A12" s="3" t="s">
        <v>196</v>
      </c>
      <c r="B12" s="1" t="s">
        <v>41</v>
      </c>
      <c r="D12" s="4" t="s">
        <v>58</v>
      </c>
      <c r="E12" s="1" t="s">
        <v>57</v>
      </c>
      <c r="F12" s="1" t="s">
        <v>78</v>
      </c>
      <c r="G12" s="4" t="s">
        <v>56</v>
      </c>
      <c r="H12" s="4" t="s">
        <v>176</v>
      </c>
      <c r="I12" s="1" t="s">
        <v>86</v>
      </c>
      <c r="J12" s="1" t="s">
        <v>193</v>
      </c>
      <c r="K12" s="1" t="s">
        <v>193</v>
      </c>
      <c r="L12" s="1" t="s">
        <v>141</v>
      </c>
      <c r="M12" s="1" t="s">
        <v>45</v>
      </c>
      <c r="N12" s="9"/>
      <c r="O12" s="1" t="s">
        <v>91</v>
      </c>
      <c r="P12" s="1" t="s">
        <v>49</v>
      </c>
      <c r="Q12" s="4" t="s">
        <v>70</v>
      </c>
      <c r="R12" s="1">
        <v>1</v>
      </c>
      <c r="S12" s="1" t="s">
        <v>50</v>
      </c>
      <c r="T12" s="1" t="s">
        <v>51</v>
      </c>
      <c r="U12" s="1" t="s">
        <v>52</v>
      </c>
      <c r="V12" s="1">
        <v>0</v>
      </c>
      <c r="W12" s="1" t="s">
        <v>53</v>
      </c>
      <c r="X12" s="1" t="s">
        <v>46</v>
      </c>
      <c r="Y12" s="1" t="s">
        <v>54</v>
      </c>
      <c r="Z12" s="1" t="s">
        <v>55</v>
      </c>
      <c r="AA12" s="4"/>
      <c r="AM12" s="1" t="s">
        <v>131</v>
      </c>
      <c r="AN12" s="1" t="s">
        <v>147</v>
      </c>
    </row>
    <row r="13" spans="1:40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1" t="s">
        <v>57</v>
      </c>
      <c r="F13" s="1" t="s">
        <v>62</v>
      </c>
      <c r="G13" s="4" t="s">
        <v>84</v>
      </c>
      <c r="H13" s="4" t="s">
        <v>178</v>
      </c>
      <c r="I13" s="1" t="s">
        <v>46</v>
      </c>
      <c r="J13" s="1" t="s">
        <v>48</v>
      </c>
      <c r="K13" s="1" t="s">
        <v>193</v>
      </c>
      <c r="L13" s="1" t="s">
        <v>142</v>
      </c>
      <c r="M13" s="1" t="s">
        <v>45</v>
      </c>
      <c r="N13" s="9"/>
      <c r="O13" s="1" t="s">
        <v>91</v>
      </c>
      <c r="P13" s="1" t="s">
        <v>49</v>
      </c>
      <c r="Q13" s="4" t="s">
        <v>70</v>
      </c>
      <c r="R13" s="1">
        <v>1</v>
      </c>
      <c r="S13" s="1" t="s">
        <v>50</v>
      </c>
      <c r="T13" s="1" t="s">
        <v>51</v>
      </c>
      <c r="U13" s="1" t="s">
        <v>52</v>
      </c>
      <c r="V13" s="1">
        <v>2</v>
      </c>
      <c r="W13" s="1" t="s">
        <v>53</v>
      </c>
      <c r="X13" s="1" t="s">
        <v>46</v>
      </c>
      <c r="Y13" s="1" t="s">
        <v>54</v>
      </c>
      <c r="Z13" s="1" t="s">
        <v>55</v>
      </c>
      <c r="AA13" s="4"/>
      <c r="AK13" s="1" t="s">
        <v>161</v>
      </c>
      <c r="AM13" s="1" t="s">
        <v>131</v>
      </c>
      <c r="AN13" s="1" t="s">
        <v>146</v>
      </c>
    </row>
    <row r="14" spans="1:40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1" t="s">
        <v>57</v>
      </c>
      <c r="F14" s="1" t="s">
        <v>62</v>
      </c>
      <c r="G14" s="4" t="s">
        <v>84</v>
      </c>
      <c r="H14" s="4" t="s">
        <v>178</v>
      </c>
      <c r="I14" s="1" t="s">
        <v>67</v>
      </c>
      <c r="J14" s="1" t="s">
        <v>48</v>
      </c>
      <c r="K14" s="1" t="s">
        <v>87</v>
      </c>
      <c r="L14" s="1" t="s">
        <v>142</v>
      </c>
      <c r="M14" s="1" t="s">
        <v>45</v>
      </c>
      <c r="N14" s="9"/>
      <c r="O14" s="1" t="s">
        <v>91</v>
      </c>
      <c r="P14" s="1" t="s">
        <v>49</v>
      </c>
      <c r="Q14" s="4" t="s">
        <v>70</v>
      </c>
      <c r="R14" s="1">
        <v>1</v>
      </c>
      <c r="S14" s="1" t="s">
        <v>50</v>
      </c>
      <c r="T14" s="1" t="s">
        <v>51</v>
      </c>
      <c r="U14" s="1" t="s">
        <v>52</v>
      </c>
      <c r="V14" s="1">
        <v>2</v>
      </c>
      <c r="W14" s="1" t="s">
        <v>53</v>
      </c>
      <c r="X14" s="1" t="s">
        <v>46</v>
      </c>
      <c r="Y14" s="1" t="s">
        <v>54</v>
      </c>
      <c r="Z14" s="1" t="s">
        <v>55</v>
      </c>
      <c r="AA14" s="4"/>
      <c r="AM14" s="1" t="s">
        <v>131</v>
      </c>
      <c r="AN14" s="1" t="s">
        <v>146</v>
      </c>
    </row>
    <row r="15" spans="1:40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1" t="s">
        <v>57</v>
      </c>
      <c r="F15" s="1" t="s">
        <v>62</v>
      </c>
      <c r="G15" s="4" t="s">
        <v>84</v>
      </c>
      <c r="H15" s="4" t="s">
        <v>178</v>
      </c>
      <c r="I15" s="1" t="s">
        <v>86</v>
      </c>
      <c r="J15" s="1" t="s">
        <v>48</v>
      </c>
      <c r="K15" s="1" t="s">
        <v>193</v>
      </c>
      <c r="L15" s="1" t="s">
        <v>143</v>
      </c>
      <c r="N15" s="9"/>
      <c r="O15" s="1" t="s">
        <v>91</v>
      </c>
      <c r="P15" s="1" t="s">
        <v>49</v>
      </c>
      <c r="Q15" s="4" t="s">
        <v>70</v>
      </c>
      <c r="R15" s="1">
        <v>0</v>
      </c>
      <c r="AM15" s="1" t="s">
        <v>131</v>
      </c>
      <c r="AN15" s="1" t="s">
        <v>147</v>
      </c>
    </row>
    <row r="16" spans="1:40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1" t="s">
        <v>57</v>
      </c>
      <c r="F16" s="1" t="s">
        <v>62</v>
      </c>
      <c r="G16" s="4" t="s">
        <v>97</v>
      </c>
      <c r="H16" s="4" t="s">
        <v>176</v>
      </c>
      <c r="I16" s="1" t="s">
        <v>46</v>
      </c>
      <c r="L16" s="1" t="s">
        <v>141</v>
      </c>
      <c r="M16" s="1" t="s">
        <v>98</v>
      </c>
      <c r="N16" s="9"/>
      <c r="O16" s="1" t="s">
        <v>91</v>
      </c>
      <c r="P16" s="1" t="s">
        <v>49</v>
      </c>
      <c r="Q16" s="4" t="s">
        <v>70</v>
      </c>
      <c r="R16" s="1">
        <v>0.1</v>
      </c>
      <c r="S16" s="1" t="s">
        <v>50</v>
      </c>
      <c r="T16" s="1" t="s">
        <v>51</v>
      </c>
      <c r="U16" s="1" t="s">
        <v>52</v>
      </c>
      <c r="V16" s="1">
        <v>1</v>
      </c>
      <c r="W16" s="1" t="s">
        <v>53</v>
      </c>
      <c r="X16" s="1" t="s">
        <v>46</v>
      </c>
      <c r="Y16" s="1" t="s">
        <v>54</v>
      </c>
      <c r="Z16" s="1" t="s">
        <v>55</v>
      </c>
      <c r="AA16" s="4"/>
      <c r="AM16" s="1" t="s">
        <v>131</v>
      </c>
      <c r="AN16" s="1" t="s">
        <v>147</v>
      </c>
    </row>
    <row r="17" spans="1:40" s="1" customFormat="1" ht="84" x14ac:dyDescent="0.25">
      <c r="A17" s="3" t="s">
        <v>108</v>
      </c>
      <c r="B17" s="1" t="s">
        <v>100</v>
      </c>
      <c r="C17" s="1" t="s">
        <v>44</v>
      </c>
      <c r="D17" s="4" t="s">
        <v>101</v>
      </c>
      <c r="E17" s="1" t="s">
        <v>125</v>
      </c>
      <c r="F17" s="1" t="s">
        <v>62</v>
      </c>
      <c r="G17" s="4" t="s">
        <v>102</v>
      </c>
      <c r="H17" s="4" t="s">
        <v>176</v>
      </c>
      <c r="I17" s="1" t="s">
        <v>46</v>
      </c>
      <c r="J17" s="1" t="s">
        <v>48</v>
      </c>
      <c r="K17" s="1" t="s">
        <v>193</v>
      </c>
      <c r="L17" s="1" t="s">
        <v>141</v>
      </c>
      <c r="M17" s="1" t="s">
        <v>128</v>
      </c>
      <c r="N17" s="9">
        <v>0.1</v>
      </c>
      <c r="O17" s="1" t="s">
        <v>91</v>
      </c>
      <c r="P17" s="1" t="s">
        <v>125</v>
      </c>
      <c r="Q17" s="1" t="s">
        <v>123</v>
      </c>
      <c r="V17" s="1">
        <v>2</v>
      </c>
      <c r="W17" s="1" t="s">
        <v>104</v>
      </c>
      <c r="X17" s="1" t="s">
        <v>46</v>
      </c>
      <c r="Y17" s="1" t="s">
        <v>103</v>
      </c>
      <c r="Z17" s="1" t="s">
        <v>111</v>
      </c>
      <c r="AA17" s="1" t="s">
        <v>141</v>
      </c>
      <c r="AB17" s="1" t="s">
        <v>109</v>
      </c>
      <c r="AC17" s="1" t="str">
        <f>W17</f>
        <v>DEVGRAOU-373009</v>
      </c>
      <c r="AD17" s="1">
        <v>6</v>
      </c>
      <c r="AE17" s="1" t="str">
        <f>X17</f>
        <v>elrond-devnet</v>
      </c>
      <c r="AF17" s="1">
        <v>5</v>
      </c>
      <c r="AG17" s="1" t="s">
        <v>153</v>
      </c>
      <c r="AJ17" s="4" t="s">
        <v>106</v>
      </c>
      <c r="AK17" s="1" t="s">
        <v>124</v>
      </c>
      <c r="AL17" s="1" t="s">
        <v>123</v>
      </c>
      <c r="AM17" s="1" t="s">
        <v>131</v>
      </c>
      <c r="AN17" s="1" t="s">
        <v>147</v>
      </c>
    </row>
    <row r="18" spans="1:40" s="1" customFormat="1" ht="64.5" customHeight="1" x14ac:dyDescent="0.25">
      <c r="A18" s="3" t="s">
        <v>133</v>
      </c>
      <c r="B18" s="1" t="s">
        <v>134</v>
      </c>
      <c r="C18" s="1" t="s">
        <v>135</v>
      </c>
      <c r="D18" s="4" t="s">
        <v>92</v>
      </c>
      <c r="E18" s="1" t="s">
        <v>136</v>
      </c>
      <c r="F18" s="1" t="s">
        <v>62</v>
      </c>
      <c r="G18" s="4" t="s">
        <v>137</v>
      </c>
      <c r="H18" s="4" t="s">
        <v>176</v>
      </c>
      <c r="I18" s="1" t="s">
        <v>46</v>
      </c>
      <c r="L18" s="1" t="s">
        <v>143</v>
      </c>
      <c r="N18" s="9"/>
      <c r="Q18" s="4"/>
      <c r="AA18" s="1" t="s">
        <v>141</v>
      </c>
      <c r="AB18" s="1" t="s">
        <v>109</v>
      </c>
      <c r="AC18" s="1" t="s">
        <v>104</v>
      </c>
      <c r="AD18" s="1">
        <v>3</v>
      </c>
      <c r="AE18" s="1" t="s">
        <v>46</v>
      </c>
      <c r="AF18" s="1">
        <v>5</v>
      </c>
      <c r="AG18" s="1" t="s">
        <v>153</v>
      </c>
      <c r="AM18" s="1" t="s">
        <v>132</v>
      </c>
      <c r="AN18" s="4" t="s">
        <v>159</v>
      </c>
    </row>
    <row r="19" spans="1:40" s="1" customFormat="1" ht="84" x14ac:dyDescent="0.25">
      <c r="A19" s="3" t="s">
        <v>138</v>
      </c>
      <c r="B19" s="1" t="s">
        <v>139</v>
      </c>
      <c r="C19" s="1" t="s">
        <v>44</v>
      </c>
      <c r="D19" s="4" t="s">
        <v>101</v>
      </c>
      <c r="E19" s="1" t="s">
        <v>57</v>
      </c>
      <c r="F19" s="1" t="s">
        <v>62</v>
      </c>
      <c r="G19" s="4" t="s">
        <v>177</v>
      </c>
      <c r="H19" s="4" t="s">
        <v>178</v>
      </c>
      <c r="I19" s="1" t="s">
        <v>46</v>
      </c>
      <c r="J19" s="1" t="s">
        <v>193</v>
      </c>
      <c r="K19" s="1" t="s">
        <v>193</v>
      </c>
      <c r="L19" s="1" t="s">
        <v>141</v>
      </c>
      <c r="M19" s="1" t="s">
        <v>128</v>
      </c>
      <c r="N19" s="9">
        <v>0.05</v>
      </c>
      <c r="O19" s="1" t="s">
        <v>91</v>
      </c>
      <c r="P19" s="1" t="s">
        <v>49</v>
      </c>
      <c r="Q19" s="4" t="s">
        <v>70</v>
      </c>
      <c r="R19" s="1">
        <v>0</v>
      </c>
      <c r="V19" s="1">
        <v>0</v>
      </c>
      <c r="AA19" s="4"/>
      <c r="AJ19" s="4" t="s">
        <v>140</v>
      </c>
      <c r="AK19" s="1" t="s">
        <v>161</v>
      </c>
      <c r="AM19" s="1" t="s">
        <v>131</v>
      </c>
      <c r="AN19" s="1" t="s">
        <v>147</v>
      </c>
    </row>
    <row r="20" spans="1:40" s="1" customFormat="1" ht="84" x14ac:dyDescent="0.25">
      <c r="A20" s="3" t="s">
        <v>162</v>
      </c>
      <c r="B20" s="1" t="s">
        <v>163</v>
      </c>
      <c r="C20" s="1" t="s">
        <v>164</v>
      </c>
      <c r="D20" s="4" t="s">
        <v>165</v>
      </c>
      <c r="E20" s="1" t="s">
        <v>57</v>
      </c>
      <c r="F20" s="1" t="s">
        <v>62</v>
      </c>
      <c r="G20" s="4" t="s">
        <v>166</v>
      </c>
      <c r="H20" s="4" t="s">
        <v>176</v>
      </c>
      <c r="I20" s="1" t="s">
        <v>46</v>
      </c>
      <c r="J20" s="1" t="s">
        <v>48</v>
      </c>
      <c r="K20" s="1" t="s">
        <v>193</v>
      </c>
      <c r="L20" s="1" t="s">
        <v>142</v>
      </c>
      <c r="M20" s="1" t="s">
        <v>189</v>
      </c>
      <c r="N20" s="9">
        <v>0.05</v>
      </c>
      <c r="O20" s="1" t="s">
        <v>91</v>
      </c>
      <c r="P20" s="1" t="s">
        <v>49</v>
      </c>
      <c r="Q20" s="4" t="s">
        <v>70</v>
      </c>
      <c r="R20" s="1">
        <v>0</v>
      </c>
      <c r="V20" s="1">
        <v>0</v>
      </c>
      <c r="AA20" s="4"/>
      <c r="AJ20" s="4" t="s">
        <v>140</v>
      </c>
      <c r="AK20" s="1" t="s">
        <v>161</v>
      </c>
      <c r="AM20" s="1" t="s">
        <v>131</v>
      </c>
      <c r="AN20" s="1" t="s">
        <v>147</v>
      </c>
    </row>
    <row r="21" spans="1:40" s="1" customFormat="1" ht="63" customHeight="1" x14ac:dyDescent="0.25">
      <c r="A21" s="3" t="s">
        <v>167</v>
      </c>
      <c r="B21" s="1" t="s">
        <v>168</v>
      </c>
      <c r="C21" s="1" t="s">
        <v>169</v>
      </c>
      <c r="D21" s="4" t="s">
        <v>170</v>
      </c>
      <c r="E21" s="1" t="s">
        <v>57</v>
      </c>
      <c r="F21" s="1" t="s">
        <v>62</v>
      </c>
      <c r="G21" s="4" t="s">
        <v>171</v>
      </c>
      <c r="H21" s="4" t="s">
        <v>176</v>
      </c>
      <c r="I21" s="1" t="s">
        <v>46</v>
      </c>
      <c r="L21" s="1" t="s">
        <v>173</v>
      </c>
      <c r="N21" s="9"/>
      <c r="Q21" s="4"/>
      <c r="AA21" s="4"/>
      <c r="AJ21" s="4"/>
      <c r="AM21" s="1" t="s">
        <v>131</v>
      </c>
      <c r="AN21" s="1" t="s">
        <v>147</v>
      </c>
    </row>
    <row r="22" spans="1:40" s="1" customFormat="1" ht="63" customHeight="1" x14ac:dyDescent="0.25">
      <c r="A22" s="3" t="s">
        <v>190</v>
      </c>
      <c r="B22" s="1" t="s">
        <v>168</v>
      </c>
      <c r="C22" s="1" t="s">
        <v>169</v>
      </c>
      <c r="D22" s="4" t="s">
        <v>191</v>
      </c>
      <c r="E22" s="1" t="s">
        <v>57</v>
      </c>
      <c r="F22" s="1" t="s">
        <v>62</v>
      </c>
      <c r="G22" s="4" t="s">
        <v>192</v>
      </c>
      <c r="H22" s="4" t="s">
        <v>176</v>
      </c>
      <c r="I22" s="1" t="s">
        <v>46</v>
      </c>
      <c r="L22" s="1" t="s">
        <v>142</v>
      </c>
      <c r="M22" s="1" t="s">
        <v>189</v>
      </c>
      <c r="N22" s="9">
        <v>0.05</v>
      </c>
      <c r="Q22" s="4"/>
      <c r="AA22" s="4"/>
      <c r="AJ22" s="4"/>
      <c r="AM22" s="1" t="s">
        <v>131</v>
      </c>
      <c r="AN22" s="1" t="s">
        <v>147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G13" r:id="rId8" xr:uid="{496E827A-8615-4FE1-9BF6-3E6F4A72ADDF}"/>
    <hyperlink ref="G14:G15" r:id="rId9" display="https://nfluent.io/assets/camera.jpg" xr:uid="{B3187244-4EC1-436B-B3E2-81F88FBF0EF3}"/>
    <hyperlink ref="G10" r:id="rId10" xr:uid="{4656E0CA-5B18-4223-86DF-2F036B8A811D}"/>
    <hyperlink ref="D9" r:id="rId11" xr:uid="{A01C556C-67D0-4C74-A2F8-6C20D4B612D0}"/>
    <hyperlink ref="G9" r:id="rId12" xr:uid="{36B37E79-8307-46BB-B458-A44362D55513}"/>
    <hyperlink ref="D3" r:id="rId13" xr:uid="{D59ABCDE-C67E-4CB2-865B-8F546CF01D49}"/>
    <hyperlink ref="D16" r:id="rId14" xr:uid="{182B5424-96E6-402B-A888-7EAC3D2285E8}"/>
    <hyperlink ref="G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AJ17" r:id="rId19" xr:uid="{1DE73185-1685-4A90-A4B3-C18066793AAC}"/>
    <hyperlink ref="D18" r:id="rId20" xr:uid="{0246444A-25E0-47BF-AABD-76104CFF25C3}"/>
    <hyperlink ref="D19" r:id="rId21" xr:uid="{019FBCDE-A9EE-4A07-A13A-EA814BEEEAF2}"/>
    <hyperlink ref="AJ19" r:id="rId22" xr:uid="{A4B79E6B-3BEA-48B9-A2DB-2FF2D233AB17}"/>
    <hyperlink ref="D15" r:id="rId23" xr:uid="{78DB3084-B0D9-4E54-89DF-A636AD73DF32}"/>
    <hyperlink ref="G7" r:id="rId24" xr:uid="{4F7CFD4E-4EA1-49C3-A6CD-44CD37B4BAEA}"/>
    <hyperlink ref="G8" r:id="rId25" xr:uid="{6384E2AE-53EE-43F2-A22E-6FA31382F270}"/>
    <hyperlink ref="AN4" r:id="rId26" xr:uid="{A44C4BC2-05D5-415F-AC8E-F0C009D5BEA1}"/>
    <hyperlink ref="AN18" r:id="rId27" xr:uid="{31EE41F0-A726-4558-ABB4-12AC18C50ED5}"/>
    <hyperlink ref="AN3" r:id="rId28" xr:uid="{A3571473-7740-45FD-8A6B-F4A2590A8D7B}"/>
    <hyperlink ref="AJ20" r:id="rId29" xr:uid="{D7A0658E-F76B-4B27-B332-EC6F8F2E0BE8}"/>
    <hyperlink ref="D20" r:id="rId30" xr:uid="{BB22F2B7-38A0-4B41-BB2E-A7297C579D8A}"/>
    <hyperlink ref="D21" r:id="rId31" xr:uid="{F0CE9C49-3161-484A-A160-2B1B3EB8F2BF}"/>
    <hyperlink ref="G21" r:id="rId32" xr:uid="{405682BB-CEAA-453E-9ED7-2D53E94C840F}"/>
    <hyperlink ref="H3" r:id="rId33" xr:uid="{BB4E1A6D-CCF8-4356-8644-7FD2DADF1311}"/>
    <hyperlink ref="H7" r:id="rId34" xr:uid="{1B6FF82C-1709-42B4-88FD-D051EF8F302A}"/>
    <hyperlink ref="H8" r:id="rId35" xr:uid="{CD53AE26-CAF0-4B93-A9C0-9D18D72FAAC2}"/>
    <hyperlink ref="H12" r:id="rId36" xr:uid="{534B1C23-8618-4CF5-BBD6-5FB67B0B0379}"/>
    <hyperlink ref="H16" r:id="rId37" xr:uid="{E82E2B14-053D-4CCD-BD54-50F96865C9A1}"/>
    <hyperlink ref="H9" r:id="rId38" xr:uid="{419CF85C-F830-4318-A99F-A9F1D46D0E4E}"/>
    <hyperlink ref="H17" r:id="rId39" xr:uid="{ABE40383-255D-41DA-9C39-E867B658F1DF}"/>
    <hyperlink ref="H18" r:id="rId40" xr:uid="{BEEAF81E-282D-43B7-8952-64DF0CEFADB3}"/>
    <hyperlink ref="H11" r:id="rId41" xr:uid="{382A8A43-1DE6-44DE-82A8-250E27F2A882}"/>
    <hyperlink ref="H21" r:id="rId42" xr:uid="{69EA14AB-74B2-4133-80D7-8A9E49996C5E}"/>
    <hyperlink ref="H20" r:id="rId43" xr:uid="{AA944D09-8CD1-4161-95A3-46A758316FAD}"/>
    <hyperlink ref="H10" r:id="rId44" xr:uid="{5ACCF064-D83F-4084-B6B7-6156F6AD97CB}"/>
    <hyperlink ref="H4" r:id="rId45" xr:uid="{4CFBB593-68D4-41CC-BE6F-9DDD304BD517}"/>
    <hyperlink ref="G18" r:id="rId46" xr:uid="{533EAB61-BE06-4345-8A5B-C5D2A0830566}"/>
    <hyperlink ref="G4" r:id="rId47" xr:uid="{E2DCE9BC-02DD-48EB-A998-5E5FAD5D2058}"/>
    <hyperlink ref="G3" r:id="rId48" xr:uid="{792F9739-2615-4C9A-85FC-4FFAD11E5076}"/>
    <hyperlink ref="D5" r:id="rId49" xr:uid="{53D6B548-60D8-4897-9E93-ECF271088648}"/>
    <hyperlink ref="D22" r:id="rId50" xr:uid="{ED29F937-D23B-4C2C-A353-D16200ADF0D6}"/>
    <hyperlink ref="H22" r:id="rId51" xr:uid="{BF657886-90E8-4E17-939E-F950B2BCB369}"/>
    <hyperlink ref="G22" r:id="rId52" xr:uid="{03A02CA3-7D4A-40D9-A514-2C86BEB75C61}"/>
  </hyperlinks>
  <pageMargins left="0.7" right="0.7" top="0.75" bottom="0.75" header="0.3" footer="0.3"/>
  <pageSetup paperSize="9"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F35"/>
  <sheetViews>
    <sheetView tabSelected="1" workbookViewId="0">
      <selection activeCell="D5" sqref="D5"/>
    </sheetView>
  </sheetViews>
  <sheetFormatPr baseColWidth="10" defaultRowHeight="33.75" customHeight="1" x14ac:dyDescent="0.25"/>
  <cols>
    <col min="1" max="1" width="30.28515625" style="20" customWidth="1"/>
    <col min="2" max="2" width="38.7109375" style="20" customWidth="1"/>
    <col min="3" max="3" width="11.140625" style="16" customWidth="1"/>
    <col min="4" max="4" width="9.7109375" style="16" customWidth="1"/>
    <col min="5" max="16384" width="11.42578125" style="13"/>
  </cols>
  <sheetData>
    <row r="2" spans="1:6" s="14" customFormat="1" ht="15" x14ac:dyDescent="0.25">
      <c r="A2" s="21" t="s">
        <v>198</v>
      </c>
      <c r="B2" s="21" t="s">
        <v>34</v>
      </c>
      <c r="C2" s="17" t="s">
        <v>199</v>
      </c>
      <c r="D2" s="17" t="s">
        <v>240</v>
      </c>
    </row>
    <row r="3" spans="1:6" ht="33.75" customHeight="1" x14ac:dyDescent="0.25">
      <c r="A3" s="22" t="str">
        <f>Saisie!A3</f>
        <v>Faucet devnet</v>
      </c>
      <c r="B3" s="22" t="str">
        <f>Saisie!B3</f>
        <v>Rechangement automatique du wallet</v>
      </c>
      <c r="C3" s="18" t="s">
        <v>200</v>
      </c>
      <c r="D3" s="18" t="s">
        <v>201</v>
      </c>
      <c r="E3" s="15" t="e">
        <f>HYPERLINK(C3,"Ouvrir")</f>
        <v>#VALUE!</v>
      </c>
      <c r="F3" s="15" t="e">
        <f t="shared" ref="F3:F35" si="0">HYPERLINK(D3,"Ouvrir")</f>
        <v>#VALUE!</v>
      </c>
    </row>
    <row r="4" spans="1:6" ht="33.75" customHeight="1" x14ac:dyDescent="0.25">
      <c r="A4" s="22" t="str">
        <f>Saisie!A4</f>
        <v>Bank</v>
      </c>
      <c r="B4" s="22" t="str">
        <f>Saisie!B4</f>
        <v>Rechangement automatique du wallet</v>
      </c>
      <c r="C4" s="18" t="s">
        <v>202</v>
      </c>
      <c r="D4" s="18" t="s">
        <v>203</v>
      </c>
      <c r="E4" s="15" t="e">
        <f t="shared" ref="E4:E35" si="1">HYPERLINK(C4,"Ouvrir")</f>
        <v>#VALUE!</v>
      </c>
      <c r="F4" s="15" t="e">
        <f t="shared" si="0"/>
        <v>#VALUE!</v>
      </c>
    </row>
    <row r="5" spans="1:6" ht="33.75" customHeight="1" x14ac:dyDescent="0.25">
      <c r="A5" s="22" t="str">
        <f>Saisie!A5</f>
        <v>TokenForge Devnet</v>
      </c>
      <c r="B5" s="22" t="str">
        <f>Saisie!B5</f>
        <v>Création et minage de NFT sur le devnet</v>
      </c>
      <c r="C5" s="18" t="s">
        <v>204</v>
      </c>
      <c r="D5" s="18" t="s">
        <v>205</v>
      </c>
      <c r="E5" s="15" t="e">
        <f t="shared" si="1"/>
        <v>#VALUE!</v>
      </c>
      <c r="F5" s="15" t="e">
        <f t="shared" si="0"/>
        <v>#VALUE!</v>
      </c>
    </row>
    <row r="6" spans="1:6" ht="33.75" customHeight="1" x14ac:dyDescent="0.25">
      <c r="A6" s="22" t="str">
        <f>Saisie!A6</f>
        <v>TokenForge</v>
      </c>
      <c r="B6" s="22" t="str">
        <f>Saisie!B6</f>
        <v>Toutes les fonctionnalités</v>
      </c>
      <c r="C6" s="18" t="s">
        <v>206</v>
      </c>
      <c r="D6" s="18" t="s">
        <v>207</v>
      </c>
      <c r="E6" s="15" t="e">
        <f t="shared" si="1"/>
        <v>#VALUE!</v>
      </c>
      <c r="F6" s="15" t="e">
        <f t="shared" si="0"/>
        <v>#VALUE!</v>
      </c>
    </row>
    <row r="7" spans="1:6" ht="33.75" customHeight="1" x14ac:dyDescent="0.25">
      <c r="A7" s="22" t="str">
        <f>Saisie!A7</f>
        <v>NFluenT Designer</v>
      </c>
      <c r="B7" s="22" t="str">
        <f>Saisie!B7</f>
        <v>Création de NFT sans minage</v>
      </c>
      <c r="C7" s="18" t="s">
        <v>208</v>
      </c>
      <c r="D7" s="18" t="s">
        <v>209</v>
      </c>
      <c r="E7" s="15" t="e">
        <f t="shared" si="1"/>
        <v>#VALUE!</v>
      </c>
      <c r="F7" s="15" t="e">
        <f t="shared" si="0"/>
        <v>#VALUE!</v>
      </c>
    </row>
    <row r="8" spans="1:6" ht="33.75" customHeight="1" x14ac:dyDescent="0.25">
      <c r="A8" s="22" t="str">
        <f>Saisie!A8</f>
        <v>TokenMiner</v>
      </c>
      <c r="B8" s="22" t="str">
        <f>Saisie!B8</f>
        <v>Ouverture sur le minage, Une seul plateforme de stockage</v>
      </c>
      <c r="C8" s="18" t="s">
        <v>210</v>
      </c>
      <c r="D8" s="18" t="s">
        <v>211</v>
      </c>
      <c r="E8" s="15" t="e">
        <f t="shared" si="1"/>
        <v>#VALUE!</v>
      </c>
      <c r="F8" s="15" t="e">
        <f t="shared" si="0"/>
        <v>#VALUE!</v>
      </c>
    </row>
    <row r="9" spans="1:6" ht="33.75" customHeight="1" x14ac:dyDescent="0.25">
      <c r="A9" s="22" t="str">
        <f>Saisie!A9</f>
        <v>TokenDoc Polygon</v>
      </c>
      <c r="B9" s="22" t="str">
        <f>Saisie!B9</f>
        <v>application de tokenisation de document</v>
      </c>
      <c r="C9" s="18" t="s">
        <v>212</v>
      </c>
      <c r="D9" s="18" t="s">
        <v>213</v>
      </c>
      <c r="E9" s="15" t="e">
        <f t="shared" si="1"/>
        <v>#VALUE!</v>
      </c>
      <c r="F9" s="15" t="e">
        <f t="shared" si="0"/>
        <v>#VALUE!</v>
      </c>
    </row>
    <row r="10" spans="1:6" ht="33.75" customHeight="1" x14ac:dyDescent="0.25">
      <c r="A10" s="22" t="str">
        <f>Saisie!A10</f>
        <v>TokenDoc</v>
      </c>
      <c r="B10" s="22" t="str">
        <f>Saisie!B10</f>
        <v>application de tokenisation de document</v>
      </c>
      <c r="C10" s="18" t="s">
        <v>214</v>
      </c>
      <c r="D10" s="18" t="s">
        <v>215</v>
      </c>
      <c r="E10" s="15" t="e">
        <f t="shared" si="1"/>
        <v>#VALUE!</v>
      </c>
      <c r="F10" s="15" t="e">
        <f t="shared" si="0"/>
        <v>#VALUE!</v>
      </c>
    </row>
    <row r="11" spans="1:6" ht="33.75" customHeight="1" x14ac:dyDescent="0.25">
      <c r="A11" s="22" t="str">
        <f>Saisie!A11</f>
        <v>TokenForge Polygon Devnet</v>
      </c>
      <c r="B11" s="22" t="str">
        <f>Saisie!B11</f>
        <v>Application standard</v>
      </c>
      <c r="C11" s="18" t="s">
        <v>216</v>
      </c>
      <c r="D11" s="18" t="s">
        <v>217</v>
      </c>
      <c r="E11" s="15" t="e">
        <f t="shared" si="1"/>
        <v>#VALUE!</v>
      </c>
      <c r="F11" s="15" t="e">
        <f t="shared" si="0"/>
        <v>#VALUE!</v>
      </c>
    </row>
    <row r="12" spans="1:6" ht="33.75" customHeight="1" x14ac:dyDescent="0.25">
      <c r="A12" s="22" t="str">
        <f>Saisie!A12</f>
        <v>TokenForge Polygon</v>
      </c>
      <c r="B12" s="22" t="str">
        <f>Saisie!B12</f>
        <v>application standard limitée aux Devnet</v>
      </c>
      <c r="C12" s="18" t="s">
        <v>218</v>
      </c>
      <c r="D12" s="18" t="s">
        <v>219</v>
      </c>
      <c r="E12" s="15" t="e">
        <f t="shared" si="1"/>
        <v>#VALUE!</v>
      </c>
      <c r="F12" s="15" t="e">
        <f t="shared" si="0"/>
        <v>#VALUE!</v>
      </c>
    </row>
    <row r="13" spans="1:6" ht="33.75" customHeight="1" x14ac:dyDescent="0.25">
      <c r="A13" s="22" t="str">
        <f>Saisie!A13</f>
        <v>NFTlive Devnet</v>
      </c>
      <c r="B13" s="22" t="str">
        <f>Saisie!B13</f>
        <v>MVXLive limitée aux Devnet</v>
      </c>
      <c r="C13" s="18" t="s">
        <v>220</v>
      </c>
      <c r="D13" s="18" t="s">
        <v>221</v>
      </c>
      <c r="E13" s="15" t="e">
        <f t="shared" si="1"/>
        <v>#VALUE!</v>
      </c>
      <c r="F13" s="15" t="e">
        <f t="shared" si="0"/>
        <v>#VALUE!</v>
      </c>
    </row>
    <row r="14" spans="1:6" ht="33.75" customHeight="1" x14ac:dyDescent="0.25">
      <c r="A14" s="22" t="str">
        <f>Saisie!A14</f>
        <v>MVXlive</v>
      </c>
      <c r="B14" s="22" t="str">
        <f>Saisie!B14</f>
        <v>Version standard</v>
      </c>
      <c r="C14" s="18" t="s">
        <v>222</v>
      </c>
      <c r="D14" s="18" t="s">
        <v>223</v>
      </c>
      <c r="E14" s="15" t="e">
        <f t="shared" si="1"/>
        <v>#VALUE!</v>
      </c>
      <c r="F14" s="15" t="e">
        <f t="shared" si="0"/>
        <v>#VALUE!</v>
      </c>
    </row>
    <row r="15" spans="1:6" ht="33.75" customHeight="1" x14ac:dyDescent="0.25">
      <c r="A15" s="22" t="str">
        <f>Saisie!A15</f>
        <v>NFT Live Polygon</v>
      </c>
      <c r="B15" s="22" t="str">
        <f>Saisie!B15</f>
        <v>Version standard</v>
      </c>
      <c r="C15" s="18" t="s">
        <v>224</v>
      </c>
      <c r="D15" s="18" t="s">
        <v>225</v>
      </c>
      <c r="E15" s="15" t="e">
        <f t="shared" si="1"/>
        <v>#VALUE!</v>
      </c>
      <c r="F15" s="15" t="e">
        <f t="shared" si="0"/>
        <v>#VALUE!</v>
      </c>
    </row>
    <row r="16" spans="1:6" ht="33.75" customHeight="1" x14ac:dyDescent="0.25">
      <c r="A16" s="22" t="str">
        <f>Saisie!A16</f>
        <v>Proof Of Humanity</v>
      </c>
      <c r="B16" s="22" t="str">
        <f>Saisie!B16</f>
        <v>Version standard</v>
      </c>
      <c r="C16" s="18" t="s">
        <v>226</v>
      </c>
      <c r="D16" s="18" t="s">
        <v>227</v>
      </c>
      <c r="E16" s="15" t="e">
        <f t="shared" si="1"/>
        <v>#VALUE!</v>
      </c>
      <c r="F16" s="15" t="e">
        <f t="shared" si="0"/>
        <v>#VALUE!</v>
      </c>
    </row>
    <row r="17" spans="1:6" ht="33.75" customHeight="1" x14ac:dyDescent="0.25">
      <c r="A17" s="22" t="str">
        <f>Saisie!A17</f>
        <v>NFTPics</v>
      </c>
      <c r="B17" s="22" t="str">
        <f>Saisie!B17</f>
        <v>Exemple d'application de NFTLive pour le PICS</v>
      </c>
      <c r="C17" s="18" t="s">
        <v>228</v>
      </c>
      <c r="D17" s="18" t="s">
        <v>229</v>
      </c>
      <c r="E17" s="15" t="e">
        <f t="shared" si="1"/>
        <v>#VALUE!</v>
      </c>
      <c r="F17" s="15" t="e">
        <f t="shared" si="0"/>
        <v>#VALUE!</v>
      </c>
    </row>
    <row r="18" spans="1:6" ht="33.75" customHeight="1" x14ac:dyDescent="0.25">
      <c r="A18" s="22" t="str">
        <f>Saisie!A18</f>
        <v>Graou Bank</v>
      </c>
      <c r="B18" s="22" t="str">
        <f>Saisie!B18</f>
        <v>Rechargement de GRAOU</v>
      </c>
      <c r="C18" s="18" t="s">
        <v>230</v>
      </c>
      <c r="D18" s="18" t="s">
        <v>231</v>
      </c>
      <c r="E18" s="15" t="e">
        <f t="shared" si="1"/>
        <v>#VALUE!</v>
      </c>
      <c r="F18" s="15" t="e">
        <f t="shared" si="0"/>
        <v>#VALUE!</v>
      </c>
    </row>
    <row r="19" spans="1:6" ht="33.75" customHeight="1" x14ac:dyDescent="0.25">
      <c r="A19" s="22" t="str">
        <f>Saisie!A19</f>
        <v>NFTlive for MultiversX</v>
      </c>
      <c r="B19" s="22" t="str">
        <f>Saisie!B19</f>
        <v>NFTLive réservé à la commu Elrond</v>
      </c>
      <c r="C19" s="18" t="s">
        <v>232</v>
      </c>
      <c r="D19" s="18" t="s">
        <v>233</v>
      </c>
      <c r="E19" s="15" t="e">
        <f t="shared" si="1"/>
        <v>#VALUE!</v>
      </c>
      <c r="F19" s="15" t="e">
        <f t="shared" si="0"/>
        <v>#VALUE!</v>
      </c>
    </row>
    <row r="20" spans="1:6" ht="33.75" customHeight="1" x14ac:dyDescent="0.25">
      <c r="A20" s="22" t="str">
        <f>Saisie!A20</f>
        <v>CandyMachine</v>
      </c>
      <c r="B20" s="22" t="str">
        <f>Saisie!B20</f>
        <v>Distributeur</v>
      </c>
      <c r="C20" s="18" t="s">
        <v>234</v>
      </c>
      <c r="D20" s="18" t="s">
        <v>235</v>
      </c>
      <c r="E20" s="15" t="e">
        <f t="shared" si="1"/>
        <v>#VALUE!</v>
      </c>
      <c r="F20" s="15" t="e">
        <f t="shared" si="0"/>
        <v>#VALUE!</v>
      </c>
    </row>
    <row r="21" spans="1:6" ht="33.75" customHeight="1" x14ac:dyDescent="0.25">
      <c r="A21" s="22" t="str">
        <f>Saisie!A21</f>
        <v>Gallerie</v>
      </c>
      <c r="B21" s="22" t="str">
        <f>Saisie!B21</f>
        <v>Exposition des NFTs d'un owner</v>
      </c>
      <c r="C21" s="18" t="s">
        <v>236</v>
      </c>
      <c r="D21" s="18" t="s">
        <v>237</v>
      </c>
      <c r="E21" s="15" t="e">
        <f t="shared" si="1"/>
        <v>#VALUE!</v>
      </c>
      <c r="F21" s="15" t="e">
        <f t="shared" si="0"/>
        <v>#VALUE!</v>
      </c>
    </row>
    <row r="22" spans="1:6" ht="33.75" customHeight="1" x14ac:dyDescent="0.25">
      <c r="A22" s="22" t="str">
        <f>Saisie!A22</f>
        <v>Deal Machine</v>
      </c>
      <c r="B22" s="22" t="str">
        <f>Saisie!B22</f>
        <v>Exposition des NFTs d'un owner</v>
      </c>
      <c r="C22" s="18" t="s">
        <v>238</v>
      </c>
      <c r="D22" s="18" t="s">
        <v>239</v>
      </c>
      <c r="E22" s="15" t="e">
        <f t="shared" si="1"/>
        <v>#VALUE!</v>
      </c>
      <c r="F22" s="15" t="e">
        <f t="shared" si="0"/>
        <v>#VALUE!</v>
      </c>
    </row>
    <row r="23" spans="1:6" ht="33.75" customHeight="1" x14ac:dyDescent="0.25">
      <c r="A23" s="22">
        <f>Saisie!A23</f>
        <v>0</v>
      </c>
      <c r="B23" s="22">
        <f>Saisie!B23</f>
        <v>0</v>
      </c>
      <c r="C23" s="19" t="s">
        <v>241</v>
      </c>
      <c r="D23" s="18"/>
      <c r="E23" s="15" t="str">
        <f t="shared" si="1"/>
        <v>Ouvrir</v>
      </c>
      <c r="F23" s="15" t="str">
        <f t="shared" si="0"/>
        <v>Ouvrir</v>
      </c>
    </row>
    <row r="24" spans="1:6" ht="33.75" customHeight="1" x14ac:dyDescent="0.25">
      <c r="A24" s="22">
        <f>Saisie!A24</f>
        <v>0</v>
      </c>
      <c r="B24" s="22">
        <f>Saisie!B24</f>
        <v>0</v>
      </c>
      <c r="C24" s="18"/>
      <c r="D24" s="18"/>
      <c r="E24" s="15" t="str">
        <f t="shared" si="1"/>
        <v>Ouvrir</v>
      </c>
      <c r="F24" s="15" t="str">
        <f t="shared" si="0"/>
        <v>Ouvrir</v>
      </c>
    </row>
    <row r="25" spans="1:6" ht="33.75" customHeight="1" x14ac:dyDescent="0.25">
      <c r="A25" s="22">
        <f>Saisie!A25</f>
        <v>0</v>
      </c>
      <c r="B25" s="22">
        <f>Saisie!B25</f>
        <v>0</v>
      </c>
      <c r="C25" s="18"/>
      <c r="D25" s="18"/>
      <c r="E25" s="15" t="str">
        <f t="shared" si="1"/>
        <v>Ouvrir</v>
      </c>
      <c r="F25" s="15" t="str">
        <f t="shared" si="0"/>
        <v>Ouvrir</v>
      </c>
    </row>
    <row r="26" spans="1:6" ht="33.75" customHeight="1" x14ac:dyDescent="0.25">
      <c r="A26" s="22">
        <f>Saisie!A26</f>
        <v>0</v>
      </c>
      <c r="B26" s="22">
        <f>Saisie!B26</f>
        <v>0</v>
      </c>
      <c r="C26" s="18"/>
      <c r="D26" s="18"/>
      <c r="E26" s="15" t="str">
        <f t="shared" si="1"/>
        <v>Ouvrir</v>
      </c>
      <c r="F26" s="15" t="str">
        <f t="shared" si="0"/>
        <v>Ouvrir</v>
      </c>
    </row>
    <row r="27" spans="1:6" ht="33.75" customHeight="1" x14ac:dyDescent="0.25">
      <c r="A27" s="22">
        <f>Saisie!A27</f>
        <v>0</v>
      </c>
      <c r="B27" s="22">
        <f>Saisie!B27</f>
        <v>0</v>
      </c>
      <c r="C27" s="18"/>
      <c r="D27" s="18"/>
      <c r="E27" s="15" t="str">
        <f t="shared" si="1"/>
        <v>Ouvrir</v>
      </c>
      <c r="F27" s="15" t="str">
        <f t="shared" si="0"/>
        <v>Ouvrir</v>
      </c>
    </row>
    <row r="28" spans="1:6" ht="33.75" customHeight="1" x14ac:dyDescent="0.25">
      <c r="A28" s="22">
        <f>Saisie!A28</f>
        <v>0</v>
      </c>
      <c r="B28" s="22">
        <f>Saisie!B28</f>
        <v>0</v>
      </c>
      <c r="C28" s="18"/>
      <c r="D28" s="18"/>
      <c r="E28" s="15" t="str">
        <f t="shared" si="1"/>
        <v>Ouvrir</v>
      </c>
      <c r="F28" s="15" t="str">
        <f t="shared" si="0"/>
        <v>Ouvrir</v>
      </c>
    </row>
    <row r="29" spans="1:6" ht="33.75" customHeight="1" x14ac:dyDescent="0.25">
      <c r="A29" s="22">
        <f>Saisie!A29</f>
        <v>0</v>
      </c>
      <c r="B29" s="22">
        <f>Saisie!B29</f>
        <v>0</v>
      </c>
      <c r="C29" s="18"/>
      <c r="D29" s="18"/>
      <c r="E29" s="15" t="str">
        <f t="shared" si="1"/>
        <v>Ouvrir</v>
      </c>
      <c r="F29" s="15" t="str">
        <f t="shared" si="0"/>
        <v>Ouvrir</v>
      </c>
    </row>
    <row r="30" spans="1:6" ht="33.75" customHeight="1" x14ac:dyDescent="0.25">
      <c r="A30" s="22">
        <f>Saisie!A30</f>
        <v>0</v>
      </c>
      <c r="B30" s="22">
        <f>Saisie!B30</f>
        <v>0</v>
      </c>
      <c r="C30" s="18"/>
      <c r="D30" s="18"/>
      <c r="E30" s="15" t="str">
        <f t="shared" si="1"/>
        <v>Ouvrir</v>
      </c>
      <c r="F30" s="15" t="str">
        <f t="shared" si="0"/>
        <v>Ouvrir</v>
      </c>
    </row>
    <row r="31" spans="1:6" ht="33.75" customHeight="1" x14ac:dyDescent="0.25">
      <c r="A31" s="22">
        <f>Saisie!A31</f>
        <v>0</v>
      </c>
      <c r="B31" s="22">
        <f>Saisie!B31</f>
        <v>0</v>
      </c>
      <c r="C31" s="18"/>
      <c r="D31" s="18"/>
      <c r="E31" s="15" t="str">
        <f t="shared" si="1"/>
        <v>Ouvrir</v>
      </c>
      <c r="F31" s="15" t="str">
        <f t="shared" si="0"/>
        <v>Ouvrir</v>
      </c>
    </row>
    <row r="32" spans="1:6" ht="33.75" customHeight="1" x14ac:dyDescent="0.25">
      <c r="A32" s="22">
        <f>Saisie!A32</f>
        <v>0</v>
      </c>
      <c r="B32" s="22">
        <f>Saisie!B32</f>
        <v>0</v>
      </c>
      <c r="C32" s="18"/>
      <c r="D32" s="18"/>
      <c r="E32" s="15" t="str">
        <f t="shared" si="1"/>
        <v>Ouvrir</v>
      </c>
      <c r="F32" s="15" t="str">
        <f t="shared" si="0"/>
        <v>Ouvrir</v>
      </c>
    </row>
    <row r="33" spans="1:6" ht="33.75" customHeight="1" x14ac:dyDescent="0.25">
      <c r="A33" s="22">
        <f>Saisie!A33</f>
        <v>0</v>
      </c>
      <c r="B33" s="22">
        <f>Saisie!B33</f>
        <v>0</v>
      </c>
      <c r="C33" s="18"/>
      <c r="D33" s="18"/>
      <c r="E33" s="15" t="str">
        <f t="shared" si="1"/>
        <v>Ouvrir</v>
      </c>
      <c r="F33" s="15" t="str">
        <f t="shared" si="0"/>
        <v>Ouvrir</v>
      </c>
    </row>
    <row r="34" spans="1:6" ht="33.75" customHeight="1" x14ac:dyDescent="0.25">
      <c r="A34" s="22">
        <f>Saisie!A34</f>
        <v>0</v>
      </c>
      <c r="B34" s="22">
        <f>Saisie!B34</f>
        <v>0</v>
      </c>
      <c r="C34" s="18"/>
      <c r="D34" s="18"/>
      <c r="E34" s="15" t="str">
        <f t="shared" si="1"/>
        <v>Ouvrir</v>
      </c>
      <c r="F34" s="15" t="str">
        <f t="shared" si="0"/>
        <v>Ouvrir</v>
      </c>
    </row>
    <row r="35" spans="1:6" ht="33.75" customHeight="1" x14ac:dyDescent="0.25">
      <c r="A35" s="22">
        <f>Saisie!A35</f>
        <v>0</v>
      </c>
      <c r="B35" s="22">
        <f>Saisie!B35</f>
        <v>0</v>
      </c>
      <c r="C35" s="18"/>
      <c r="D35" s="18"/>
      <c r="E35" s="15" t="str">
        <f t="shared" si="1"/>
        <v>Ouvrir</v>
      </c>
      <c r="F35" s="15" t="str">
        <f t="shared" si="0"/>
        <v>Ouvrir</v>
      </c>
    </row>
  </sheetData>
  <hyperlinks>
    <hyperlink ref="C23" r:id="rId1" xr:uid="{3D89A585-3933-475A-A3BB-EFF7A4A7DD89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2023-05-24T18:40:54Z</dcterms:modified>
</cp:coreProperties>
</file>