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0F93636D-9927-4432-8385-04ABB5709915}" xr6:coauthVersionLast="40" xr6:coauthVersionMax="40" xr10:uidLastSave="{00000000-0000-0000-0000-000000000000}"/>
  <bookViews>
    <workbookView xWindow="0" yWindow="0" windowWidth="19200" windowHeight="14760" activeTab="2" xr2:uid="{00000000-000D-0000-FFFF-FFFF00000000}"/>
  </bookViews>
  <sheets>
    <sheet name="Pin-ek" sheetId="5" r:id="rId1"/>
    <sheet name="Fizetve" sheetId="4" r:id="rId2"/>
    <sheet name="Gombok végleges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0" i="6" l="1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B2" i="6" l="1"/>
  <c r="C2" i="6" s="1"/>
  <c r="C5" i="4"/>
  <c r="E2" i="4" l="1"/>
  <c r="I4" i="5" l="1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" i="5"/>
  <c r="I2" i="5"/>
  <c r="B2" i="5" l="1"/>
  <c r="C2" i="5" s="1"/>
</calcChain>
</file>

<file path=xl/sharedStrings.xml><?xml version="1.0" encoding="utf-8"?>
<sst xmlns="http://schemas.openxmlformats.org/spreadsheetml/2006/main" count="86" uniqueCount="49">
  <si>
    <t>Darab</t>
  </si>
  <si>
    <t>Összesen</t>
  </si>
  <si>
    <t>Termék</t>
  </si>
  <si>
    <t>Teljes ár</t>
  </si>
  <si>
    <t>Teensy 3.2</t>
  </si>
  <si>
    <t>Összes</t>
  </si>
  <si>
    <t>Lefoglalva</t>
  </si>
  <si>
    <t>Maradt</t>
  </si>
  <si>
    <t>Funkció</t>
  </si>
  <si>
    <t>Pin igény</t>
  </si>
  <si>
    <t>Össz.</t>
  </si>
  <si>
    <t>Ajtó (+LED)</t>
  </si>
  <si>
    <t>Összajtó</t>
  </si>
  <si>
    <t>Indításjelző</t>
  </si>
  <si>
    <t>Gyújtás</t>
  </si>
  <si>
    <t>Motor</t>
  </si>
  <si>
    <t>Motor LED</t>
  </si>
  <si>
    <t>Megállófék</t>
  </si>
  <si>
    <t>Ajtóengedélyező</t>
  </si>
  <si>
    <t>sebesség D</t>
  </si>
  <si>
    <t>sebesség N</t>
  </si>
  <si>
    <t>sebesség R</t>
  </si>
  <si>
    <t>Sebváltó - LED</t>
  </si>
  <si>
    <t>Vészvillogó</t>
  </si>
  <si>
    <t>Vészvillogó LED</t>
  </si>
  <si>
    <t>Térdeplés</t>
  </si>
  <si>
    <t>Térdeplés LED</t>
  </si>
  <si>
    <t>Utastér fények</t>
  </si>
  <si>
    <t>Fülkefény</t>
  </si>
  <si>
    <t>Világítás visszaj. LED</t>
  </si>
  <si>
    <t>Billenő pillanat</t>
  </si>
  <si>
    <t>Billenő</t>
  </si>
  <si>
    <t>Ajtógombok</t>
  </si>
  <si>
    <t>Váltógombok</t>
  </si>
  <si>
    <t>Ellenállások</t>
  </si>
  <si>
    <t>Piros LED</t>
  </si>
  <si>
    <t>Fehér LED</t>
  </si>
  <si>
    <t>Kék LED</t>
  </si>
  <si>
    <t>OFF-ON billenő</t>
  </si>
  <si>
    <t>OFF-(ON) billenő</t>
  </si>
  <si>
    <t>Gyújtáskapcsoló</t>
  </si>
  <si>
    <t>Motorindító</t>
  </si>
  <si>
    <t>PIN-ek</t>
  </si>
  <si>
    <t>Vezetékek</t>
  </si>
  <si>
    <t>Ház</t>
  </si>
  <si>
    <t>Matricázás</t>
  </si>
  <si>
    <t>Alaplap</t>
  </si>
  <si>
    <t>LED foglalatok</t>
  </si>
  <si>
    <t>USB kábel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</si>
</sst>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&quot;Ft&quot;"/>
    <numFmt numFmtId="165" formatCode="_-* #,##0\ [$Ft-40E]_-;\-* #,##0\ [$Ft-40E]_-;_-* &quot;-&quot;??\ [$Ft-40E]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5"/>
      </patternFill>
    </fill>
  </fills>
  <borders count="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</cellStyleXfs>
  <cellXfs count="18">
    <xf numFmtId="0" fontId="0" fillId="0" borderId="0" xfId="0"/>
    <xf numFmtId="0" fontId="2" fillId="2" borderId="1" xfId="1"/>
    <xf numFmtId="0" fontId="2" fillId="2" borderId="3" xfId="1" applyBorder="1"/>
    <xf numFmtId="0" fontId="0" fillId="0" borderId="2" xfId="0" applyBorder="1"/>
    <xf numFmtId="164" fontId="0" fillId="0" borderId="2" xfId="0" applyNumberFormat="1" applyBorder="1"/>
    <xf numFmtId="165" fontId="0" fillId="0" borderId="2" xfId="0" applyNumberFormat="1" applyBorder="1"/>
    <xf numFmtId="0" fontId="2" fillId="2" borderId="4" xfId="1" applyBorder="1"/>
    <xf numFmtId="0" fontId="0" fillId="0" borderId="5" xfId="0" applyBorder="1"/>
    <xf numFmtId="0" fontId="3" fillId="3" borderId="1" xfId="2" applyBorder="1"/>
    <xf numFmtId="0" fontId="1" fillId="4" borderId="0" xfId="3"/>
    <xf numFmtId="0" fontId="1" fillId="4" borderId="2" xfId="3" applyBorder="1"/>
    <xf numFmtId="0" fontId="1" fillId="5" borderId="0" xfId="4"/>
    <xf numFmtId="0" fontId="1" fillId="5" borderId="2" xfId="4" applyBorder="1"/>
    <xf numFmtId="0" fontId="2" fillId="2" borderId="2" xfId="1" applyBorder="1"/>
    <xf numFmtId="0" fontId="4" fillId="6" borderId="2" xfId="5" applyBorder="1"/>
    <xf numFmtId="0" fontId="1" fillId="0" borderId="2" xfId="3" applyFill="1" applyBorder="1"/>
    <xf numFmtId="0" fontId="1" fillId="0" borderId="2" xfId="4" applyFill="1" applyBorder="1"/>
    <xf numFmtId="0" fontId="4" fillId="0" borderId="2" xfId="5" applyFill="1" applyBorder="1"/>
  </cellXfs>
  <cellStyles count="6">
    <cellStyle name="60% - 2. jelölőszín" xfId="3" builtinId="36"/>
    <cellStyle name="60% - 4. jelölőszín" xfId="4" builtinId="44"/>
    <cellStyle name="Ellenőrzőcella" xfId="1" builtinId="23"/>
    <cellStyle name="Jelölőszín 2" xfId="5" builtinId="33"/>
    <cellStyle name="Jó" xfId="2" builtinId="26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5FF05-2C0E-4F98-8BDD-C43FFBCCEC18}">
  <dimension ref="A1:L30"/>
  <sheetViews>
    <sheetView workbookViewId="0">
      <selection activeCell="F1" sqref="F1:I30"/>
    </sheetView>
  </sheetViews>
  <sheetFormatPr defaultRowHeight="15" x14ac:dyDescent="0.25"/>
  <cols>
    <col min="2" max="2" width="10" bestFit="1" customWidth="1"/>
    <col min="6" max="6" width="19" bestFit="1" customWidth="1"/>
    <col min="11" max="11" width="14.5703125" bestFit="1" customWidth="1"/>
  </cols>
  <sheetData>
    <row r="1" spans="1:12" ht="16.5" thickTop="1" thickBot="1" x14ac:dyDescent="0.3">
      <c r="A1" s="1" t="s">
        <v>5</v>
      </c>
      <c r="B1" s="1" t="s">
        <v>6</v>
      </c>
      <c r="C1" s="1" t="s">
        <v>7</v>
      </c>
      <c r="F1" s="1" t="s">
        <v>8</v>
      </c>
      <c r="G1" s="1" t="s">
        <v>9</v>
      </c>
      <c r="H1" s="6" t="s">
        <v>0</v>
      </c>
      <c r="I1" s="1" t="s">
        <v>10</v>
      </c>
    </row>
    <row r="2" spans="1:12" ht="16.5" thickTop="1" thickBot="1" x14ac:dyDescent="0.3">
      <c r="A2" s="1">
        <v>34</v>
      </c>
      <c r="B2" s="1">
        <f>SUM(I2:I30)</f>
        <v>34</v>
      </c>
      <c r="C2" s="8">
        <f>A2-B2</f>
        <v>0</v>
      </c>
      <c r="F2" s="3" t="s">
        <v>11</v>
      </c>
      <c r="G2" s="3">
        <v>2</v>
      </c>
      <c r="H2" s="7">
        <v>4</v>
      </c>
      <c r="I2" s="3">
        <f>G2*H2</f>
        <v>8</v>
      </c>
      <c r="K2" s="9" t="s">
        <v>30</v>
      </c>
      <c r="L2">
        <v>1</v>
      </c>
    </row>
    <row r="3" spans="1:12" ht="15.75" thickTop="1" x14ac:dyDescent="0.25">
      <c r="F3" s="3" t="s">
        <v>12</v>
      </c>
      <c r="G3" s="3">
        <v>1</v>
      </c>
      <c r="H3" s="7">
        <v>2</v>
      </c>
      <c r="I3" s="3">
        <f>G3*H3</f>
        <v>2</v>
      </c>
      <c r="K3" s="11" t="s">
        <v>31</v>
      </c>
      <c r="L3">
        <v>6</v>
      </c>
    </row>
    <row r="4" spans="1:12" x14ac:dyDescent="0.25">
      <c r="F4" s="3" t="s">
        <v>13</v>
      </c>
      <c r="G4" s="3">
        <v>1</v>
      </c>
      <c r="H4" s="7">
        <v>1</v>
      </c>
      <c r="I4" s="3">
        <f t="shared" ref="I4:I30" si="0">G4*H4</f>
        <v>1</v>
      </c>
    </row>
    <row r="5" spans="1:12" x14ac:dyDescent="0.25">
      <c r="F5" s="3" t="s">
        <v>14</v>
      </c>
      <c r="G5" s="3">
        <v>1</v>
      </c>
      <c r="H5" s="7">
        <v>1</v>
      </c>
      <c r="I5" s="3">
        <f t="shared" si="0"/>
        <v>1</v>
      </c>
    </row>
    <row r="6" spans="1:12" x14ac:dyDescent="0.25">
      <c r="F6" s="3" t="s">
        <v>15</v>
      </c>
      <c r="G6" s="3">
        <v>1</v>
      </c>
      <c r="H6" s="7">
        <v>1</v>
      </c>
      <c r="I6" s="3">
        <f t="shared" si="0"/>
        <v>1</v>
      </c>
    </row>
    <row r="7" spans="1:12" x14ac:dyDescent="0.25">
      <c r="F7" s="3" t="s">
        <v>16</v>
      </c>
      <c r="G7" s="3">
        <v>1</v>
      </c>
      <c r="H7" s="7">
        <v>1</v>
      </c>
      <c r="I7" s="3">
        <f t="shared" si="0"/>
        <v>1</v>
      </c>
    </row>
    <row r="8" spans="1:12" x14ac:dyDescent="0.25">
      <c r="F8" s="10" t="s">
        <v>17</v>
      </c>
      <c r="G8" s="3">
        <v>1</v>
      </c>
      <c r="H8" s="7">
        <v>1</v>
      </c>
      <c r="I8" s="3">
        <f t="shared" si="0"/>
        <v>1</v>
      </c>
    </row>
    <row r="9" spans="1:12" x14ac:dyDescent="0.25">
      <c r="F9" s="12" t="s">
        <v>18</v>
      </c>
      <c r="G9" s="3">
        <v>1</v>
      </c>
      <c r="H9" s="7">
        <v>1</v>
      </c>
      <c r="I9" s="3">
        <f t="shared" si="0"/>
        <v>1</v>
      </c>
    </row>
    <row r="10" spans="1:12" x14ac:dyDescent="0.25">
      <c r="F10" s="3" t="s">
        <v>19</v>
      </c>
      <c r="G10" s="3">
        <v>1</v>
      </c>
      <c r="H10" s="7">
        <v>1</v>
      </c>
      <c r="I10" s="3">
        <f t="shared" si="0"/>
        <v>1</v>
      </c>
    </row>
    <row r="11" spans="1:12" x14ac:dyDescent="0.25">
      <c r="F11" s="3" t="s">
        <v>20</v>
      </c>
      <c r="G11" s="3">
        <v>1</v>
      </c>
      <c r="H11" s="7">
        <v>1</v>
      </c>
      <c r="I11" s="3">
        <f t="shared" si="0"/>
        <v>1</v>
      </c>
    </row>
    <row r="12" spans="1:12" x14ac:dyDescent="0.25">
      <c r="F12" s="3" t="s">
        <v>21</v>
      </c>
      <c r="G12" s="3">
        <v>1</v>
      </c>
      <c r="H12" s="7">
        <v>1</v>
      </c>
      <c r="I12" s="3">
        <f t="shared" si="0"/>
        <v>1</v>
      </c>
    </row>
    <row r="13" spans="1:12" x14ac:dyDescent="0.25">
      <c r="F13" s="3" t="s">
        <v>22</v>
      </c>
      <c r="G13" s="3">
        <v>1</v>
      </c>
      <c r="H13" s="7">
        <v>3</v>
      </c>
      <c r="I13" s="3">
        <f t="shared" si="0"/>
        <v>3</v>
      </c>
    </row>
    <row r="14" spans="1:12" x14ac:dyDescent="0.25">
      <c r="F14" s="14" t="s">
        <v>23</v>
      </c>
      <c r="G14" s="3">
        <v>1</v>
      </c>
      <c r="H14" s="7">
        <v>1</v>
      </c>
      <c r="I14" s="3">
        <f t="shared" si="0"/>
        <v>1</v>
      </c>
    </row>
    <row r="15" spans="1:12" x14ac:dyDescent="0.25">
      <c r="F15" s="3" t="s">
        <v>24</v>
      </c>
      <c r="G15" s="3">
        <v>1</v>
      </c>
      <c r="H15" s="7">
        <v>1</v>
      </c>
      <c r="I15" s="3">
        <f t="shared" si="0"/>
        <v>1</v>
      </c>
    </row>
    <row r="16" spans="1:12" x14ac:dyDescent="0.25">
      <c r="F16" s="3" t="s">
        <v>25</v>
      </c>
      <c r="G16" s="3">
        <v>1</v>
      </c>
      <c r="H16" s="7">
        <v>1</v>
      </c>
      <c r="I16" s="3">
        <f t="shared" si="0"/>
        <v>1</v>
      </c>
    </row>
    <row r="17" spans="6:9" x14ac:dyDescent="0.25">
      <c r="F17" s="12" t="s">
        <v>26</v>
      </c>
      <c r="G17" s="3">
        <v>1</v>
      </c>
      <c r="H17" s="7">
        <v>1</v>
      </c>
      <c r="I17" s="3">
        <f t="shared" si="0"/>
        <v>1</v>
      </c>
    </row>
    <row r="18" spans="6:9" x14ac:dyDescent="0.25">
      <c r="F18" s="12" t="s">
        <v>27</v>
      </c>
      <c r="G18" s="3">
        <v>1</v>
      </c>
      <c r="H18" s="7">
        <v>3</v>
      </c>
      <c r="I18" s="3">
        <f t="shared" si="0"/>
        <v>3</v>
      </c>
    </row>
    <row r="19" spans="6:9" x14ac:dyDescent="0.25">
      <c r="F19" s="12" t="s">
        <v>28</v>
      </c>
      <c r="G19" s="3">
        <v>1</v>
      </c>
      <c r="H19" s="7">
        <v>1</v>
      </c>
      <c r="I19" s="3">
        <f t="shared" si="0"/>
        <v>1</v>
      </c>
    </row>
    <row r="20" spans="6:9" x14ac:dyDescent="0.25">
      <c r="F20" s="3" t="s">
        <v>29</v>
      </c>
      <c r="G20" s="3">
        <v>1</v>
      </c>
      <c r="H20" s="7">
        <v>4</v>
      </c>
      <c r="I20" s="3">
        <f t="shared" si="0"/>
        <v>4</v>
      </c>
    </row>
    <row r="21" spans="6:9" x14ac:dyDescent="0.25">
      <c r="F21" s="3"/>
      <c r="G21" s="3"/>
      <c r="H21" s="7"/>
      <c r="I21" s="3">
        <f t="shared" si="0"/>
        <v>0</v>
      </c>
    </row>
    <row r="22" spans="6:9" x14ac:dyDescent="0.25">
      <c r="F22" s="3"/>
      <c r="G22" s="3"/>
      <c r="H22" s="7"/>
      <c r="I22" s="3">
        <f t="shared" si="0"/>
        <v>0</v>
      </c>
    </row>
    <row r="23" spans="6:9" x14ac:dyDescent="0.25">
      <c r="F23" s="3"/>
      <c r="G23" s="3"/>
      <c r="H23" s="7"/>
      <c r="I23" s="3">
        <f t="shared" si="0"/>
        <v>0</v>
      </c>
    </row>
    <row r="24" spans="6:9" x14ac:dyDescent="0.25">
      <c r="F24" s="3"/>
      <c r="G24" s="3"/>
      <c r="H24" s="7"/>
      <c r="I24" s="3">
        <f t="shared" si="0"/>
        <v>0</v>
      </c>
    </row>
    <row r="25" spans="6:9" x14ac:dyDescent="0.25">
      <c r="F25" s="3"/>
      <c r="G25" s="3"/>
      <c r="H25" s="7"/>
      <c r="I25" s="3">
        <f t="shared" si="0"/>
        <v>0</v>
      </c>
    </row>
    <row r="26" spans="6:9" x14ac:dyDescent="0.25">
      <c r="F26" s="3"/>
      <c r="G26" s="3"/>
      <c r="H26" s="7"/>
      <c r="I26" s="3">
        <f t="shared" si="0"/>
        <v>0</v>
      </c>
    </row>
    <row r="27" spans="6:9" x14ac:dyDescent="0.25">
      <c r="F27" s="3"/>
      <c r="G27" s="3"/>
      <c r="H27" s="7"/>
      <c r="I27" s="3">
        <f t="shared" si="0"/>
        <v>0</v>
      </c>
    </row>
    <row r="28" spans="6:9" x14ac:dyDescent="0.25">
      <c r="F28" s="3"/>
      <c r="G28" s="3"/>
      <c r="H28" s="7"/>
      <c r="I28" s="3">
        <f t="shared" si="0"/>
        <v>0</v>
      </c>
    </row>
    <row r="29" spans="6:9" x14ac:dyDescent="0.25">
      <c r="F29" s="3"/>
      <c r="G29" s="3"/>
      <c r="H29" s="7"/>
      <c r="I29" s="3">
        <f t="shared" si="0"/>
        <v>0</v>
      </c>
    </row>
    <row r="30" spans="6:9" x14ac:dyDescent="0.25">
      <c r="F30" s="3"/>
      <c r="G30" s="3"/>
      <c r="H30" s="7"/>
      <c r="I30" s="3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9695C-DA2B-470E-AC7B-CDDA077245B5}">
  <dimension ref="A1:E30"/>
  <sheetViews>
    <sheetView workbookViewId="0">
      <selection activeCell="C20" sqref="C20"/>
    </sheetView>
  </sheetViews>
  <sheetFormatPr defaultRowHeight="15" x14ac:dyDescent="0.25"/>
  <cols>
    <col min="1" max="1" width="16.28515625" bestFit="1" customWidth="1"/>
    <col min="3" max="3" width="14.85546875" bestFit="1" customWidth="1"/>
    <col min="4" max="5" width="10" bestFit="1" customWidth="1"/>
  </cols>
  <sheetData>
    <row r="1" spans="1:5" ht="15.75" thickTop="1" x14ac:dyDescent="0.25">
      <c r="A1" s="2" t="s">
        <v>2</v>
      </c>
      <c r="B1" s="2" t="s">
        <v>0</v>
      </c>
      <c r="C1" s="2" t="s">
        <v>3</v>
      </c>
      <c r="E1" s="13" t="s">
        <v>1</v>
      </c>
    </row>
    <row r="2" spans="1:5" x14ac:dyDescent="0.25">
      <c r="A2" s="3" t="s">
        <v>4</v>
      </c>
      <c r="B2" s="3">
        <v>1</v>
      </c>
      <c r="C2" s="5">
        <v>11072</v>
      </c>
      <c r="E2" s="5">
        <f>SUM(C2:C30)</f>
        <v>23696.53</v>
      </c>
    </row>
    <row r="3" spans="1:5" x14ac:dyDescent="0.25">
      <c r="A3" s="3" t="s">
        <v>32</v>
      </c>
      <c r="B3" s="3">
        <v>7</v>
      </c>
      <c r="C3" s="4">
        <v>2295</v>
      </c>
    </row>
    <row r="4" spans="1:5" x14ac:dyDescent="0.25">
      <c r="A4" s="3" t="s">
        <v>33</v>
      </c>
      <c r="B4" s="3">
        <v>4</v>
      </c>
      <c r="C4" s="4">
        <v>2004</v>
      </c>
    </row>
    <row r="5" spans="1:5" x14ac:dyDescent="0.25">
      <c r="A5" s="3" t="s">
        <v>34</v>
      </c>
      <c r="B5" s="3">
        <v>24</v>
      </c>
      <c r="C5" s="4">
        <f>90.42*2</f>
        <v>180.84</v>
      </c>
    </row>
    <row r="6" spans="1:5" x14ac:dyDescent="0.25">
      <c r="A6" s="3" t="s">
        <v>35</v>
      </c>
      <c r="B6" s="3">
        <v>6</v>
      </c>
      <c r="C6" s="4">
        <v>111.76</v>
      </c>
    </row>
    <row r="7" spans="1:5" x14ac:dyDescent="0.25">
      <c r="A7" s="3" t="s">
        <v>36</v>
      </c>
      <c r="B7" s="3">
        <v>2</v>
      </c>
      <c r="C7" s="4">
        <v>113.79</v>
      </c>
    </row>
    <row r="8" spans="1:5" x14ac:dyDescent="0.25">
      <c r="A8" s="3" t="s">
        <v>37</v>
      </c>
      <c r="B8" s="3">
        <v>6</v>
      </c>
      <c r="C8" s="4">
        <v>368.3</v>
      </c>
    </row>
    <row r="9" spans="1:5" x14ac:dyDescent="0.25">
      <c r="A9" s="3" t="s">
        <v>38</v>
      </c>
      <c r="B9" s="3">
        <v>6</v>
      </c>
      <c r="C9" s="4">
        <v>1132.8399999999999</v>
      </c>
    </row>
    <row r="10" spans="1:5" x14ac:dyDescent="0.25">
      <c r="A10" s="3" t="s">
        <v>39</v>
      </c>
      <c r="B10" s="3">
        <v>6</v>
      </c>
      <c r="C10" s="4">
        <v>1387</v>
      </c>
    </row>
    <row r="11" spans="1:5" x14ac:dyDescent="0.25">
      <c r="A11" s="3" t="s">
        <v>40</v>
      </c>
      <c r="B11" s="3">
        <v>1</v>
      </c>
      <c r="C11" s="4">
        <v>219</v>
      </c>
    </row>
    <row r="12" spans="1:5" x14ac:dyDescent="0.25">
      <c r="A12" s="3" t="s">
        <v>41</v>
      </c>
      <c r="B12" s="3">
        <v>2</v>
      </c>
      <c r="C12" s="4">
        <v>596</v>
      </c>
    </row>
    <row r="13" spans="1:5" x14ac:dyDescent="0.25">
      <c r="A13" s="3" t="s">
        <v>23</v>
      </c>
      <c r="B13" s="3">
        <v>1</v>
      </c>
      <c r="C13" s="4">
        <v>133</v>
      </c>
    </row>
    <row r="14" spans="1:5" x14ac:dyDescent="0.25">
      <c r="A14" s="3" t="s">
        <v>42</v>
      </c>
      <c r="B14" s="3">
        <v>2</v>
      </c>
      <c r="C14" s="4">
        <v>406</v>
      </c>
    </row>
    <row r="15" spans="1:5" x14ac:dyDescent="0.25">
      <c r="A15" s="3" t="s">
        <v>43</v>
      </c>
      <c r="B15" s="3"/>
      <c r="C15" s="4">
        <v>0</v>
      </c>
    </row>
    <row r="16" spans="1:5" x14ac:dyDescent="0.25">
      <c r="A16" s="3" t="s">
        <v>44</v>
      </c>
      <c r="B16" s="3">
        <v>1</v>
      </c>
      <c r="C16" s="4">
        <v>3111</v>
      </c>
    </row>
    <row r="17" spans="1:3" x14ac:dyDescent="0.25">
      <c r="A17" s="3" t="s">
        <v>45</v>
      </c>
      <c r="B17" s="3"/>
      <c r="C17" s="4"/>
    </row>
    <row r="18" spans="1:3" x14ac:dyDescent="0.25">
      <c r="A18" s="3" t="s">
        <v>46</v>
      </c>
      <c r="B18" s="3">
        <v>1</v>
      </c>
      <c r="C18" s="4">
        <v>0</v>
      </c>
    </row>
    <row r="19" spans="1:3" x14ac:dyDescent="0.25">
      <c r="A19" s="3" t="s">
        <v>47</v>
      </c>
      <c r="B19" s="3">
        <v>14</v>
      </c>
      <c r="C19" s="4">
        <v>566</v>
      </c>
    </row>
    <row r="20" spans="1:3" x14ac:dyDescent="0.25">
      <c r="A20" s="3" t="s">
        <v>48</v>
      </c>
      <c r="B20" s="3">
        <v>1</v>
      </c>
      <c r="C20" s="4"/>
    </row>
    <row r="21" spans="1:3" x14ac:dyDescent="0.25">
      <c r="A21" s="3"/>
      <c r="B21" s="3"/>
      <c r="C21" s="4"/>
    </row>
    <row r="22" spans="1:3" x14ac:dyDescent="0.25">
      <c r="A22" s="3"/>
      <c r="B22" s="3"/>
      <c r="C22" s="4"/>
    </row>
    <row r="23" spans="1:3" x14ac:dyDescent="0.25">
      <c r="A23" s="3"/>
      <c r="B23" s="3"/>
      <c r="C23" s="4"/>
    </row>
    <row r="24" spans="1:3" x14ac:dyDescent="0.25">
      <c r="A24" s="3"/>
      <c r="B24" s="3"/>
      <c r="C24" s="4"/>
    </row>
    <row r="25" spans="1:3" x14ac:dyDescent="0.25">
      <c r="A25" s="3"/>
      <c r="B25" s="3"/>
      <c r="C25" s="4"/>
    </row>
    <row r="26" spans="1:3" x14ac:dyDescent="0.25">
      <c r="A26" s="3"/>
      <c r="B26" s="3"/>
      <c r="C26" s="4"/>
    </row>
    <row r="27" spans="1:3" x14ac:dyDescent="0.25">
      <c r="A27" s="3"/>
      <c r="B27" s="3"/>
      <c r="C27" s="4"/>
    </row>
    <row r="28" spans="1:3" x14ac:dyDescent="0.25">
      <c r="A28" s="3"/>
      <c r="B28" s="3"/>
      <c r="C28" s="4"/>
    </row>
    <row r="29" spans="1:3" x14ac:dyDescent="0.25">
      <c r="A29" s="3"/>
      <c r="B29" s="3"/>
      <c r="C29" s="4"/>
    </row>
    <row r="30" spans="1:3" x14ac:dyDescent="0.25">
      <c r="A30" s="3"/>
      <c r="B30" s="3"/>
      <c r="C30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C125D-7720-4150-A406-7EC91CFAE84F}">
  <dimension ref="A1:I30"/>
  <sheetViews>
    <sheetView tabSelected="1" workbookViewId="0">
      <selection activeCell="E11" sqref="E11"/>
    </sheetView>
  </sheetViews>
  <sheetFormatPr defaultRowHeight="15" x14ac:dyDescent="0.25"/>
  <cols>
    <col min="1" max="1" width="7" bestFit="1" customWidth="1"/>
    <col min="2" max="2" width="10" bestFit="1" customWidth="1"/>
    <col min="6" max="6" width="19" bestFit="1" customWidth="1"/>
    <col min="8" max="8" width="6.140625" bestFit="1" customWidth="1"/>
    <col min="9" max="9" width="5.5703125" bestFit="1" customWidth="1"/>
  </cols>
  <sheetData>
    <row r="1" spans="1:9" ht="16.5" thickTop="1" thickBot="1" x14ac:dyDescent="0.3">
      <c r="A1" s="1" t="s">
        <v>5</v>
      </c>
      <c r="B1" s="1" t="s">
        <v>6</v>
      </c>
      <c r="C1" s="1" t="s">
        <v>7</v>
      </c>
      <c r="F1" s="1" t="s">
        <v>8</v>
      </c>
      <c r="G1" s="1" t="s">
        <v>9</v>
      </c>
      <c r="H1" s="6" t="s">
        <v>0</v>
      </c>
      <c r="I1" s="1" t="s">
        <v>10</v>
      </c>
    </row>
    <row r="2" spans="1:9" ht="16.5" thickTop="1" thickBot="1" x14ac:dyDescent="0.3">
      <c r="A2" s="1">
        <v>34</v>
      </c>
      <c r="B2" s="1">
        <f>SUM(I2:I30)</f>
        <v>0</v>
      </c>
      <c r="C2" s="8">
        <f>A2-B2</f>
        <v>34</v>
      </c>
      <c r="F2" s="3"/>
      <c r="G2" s="3"/>
      <c r="H2" s="7"/>
      <c r="I2" s="3">
        <f>G2*H2</f>
        <v>0</v>
      </c>
    </row>
    <row r="3" spans="1:9" ht="15.75" thickTop="1" x14ac:dyDescent="0.25">
      <c r="F3" s="3"/>
      <c r="G3" s="3"/>
      <c r="H3" s="7"/>
      <c r="I3" s="3">
        <f>G3*H3</f>
        <v>0</v>
      </c>
    </row>
    <row r="4" spans="1:9" x14ac:dyDescent="0.25">
      <c r="F4" s="3"/>
      <c r="G4" s="3"/>
      <c r="H4" s="7"/>
      <c r="I4" s="3">
        <f t="shared" ref="I4:I30" si="0">G4*H4</f>
        <v>0</v>
      </c>
    </row>
    <row r="5" spans="1:9" x14ac:dyDescent="0.25">
      <c r="F5" s="3"/>
      <c r="G5" s="3"/>
      <c r="H5" s="7"/>
      <c r="I5" s="3">
        <f t="shared" si="0"/>
        <v>0</v>
      </c>
    </row>
    <row r="6" spans="1:9" x14ac:dyDescent="0.25">
      <c r="F6" s="3"/>
      <c r="G6" s="3"/>
      <c r="H6" s="7"/>
      <c r="I6" s="3">
        <f t="shared" si="0"/>
        <v>0</v>
      </c>
    </row>
    <row r="7" spans="1:9" x14ac:dyDescent="0.25">
      <c r="F7" s="3"/>
      <c r="G7" s="3"/>
      <c r="H7" s="7"/>
      <c r="I7" s="3">
        <f t="shared" si="0"/>
        <v>0</v>
      </c>
    </row>
    <row r="8" spans="1:9" x14ac:dyDescent="0.25">
      <c r="F8" s="15"/>
      <c r="G8" s="3"/>
      <c r="H8" s="7"/>
      <c r="I8" s="3">
        <f t="shared" si="0"/>
        <v>0</v>
      </c>
    </row>
    <row r="9" spans="1:9" x14ac:dyDescent="0.25">
      <c r="F9" s="16"/>
      <c r="G9" s="3"/>
      <c r="H9" s="7"/>
      <c r="I9" s="3">
        <f t="shared" si="0"/>
        <v>0</v>
      </c>
    </row>
    <row r="10" spans="1:9" x14ac:dyDescent="0.25">
      <c r="F10" s="3"/>
      <c r="G10" s="3"/>
      <c r="H10" s="7"/>
      <c r="I10" s="3">
        <f t="shared" si="0"/>
        <v>0</v>
      </c>
    </row>
    <row r="11" spans="1:9" x14ac:dyDescent="0.25">
      <c r="F11" s="3"/>
      <c r="G11" s="3"/>
      <c r="H11" s="7"/>
      <c r="I11" s="3">
        <f t="shared" si="0"/>
        <v>0</v>
      </c>
    </row>
    <row r="12" spans="1:9" x14ac:dyDescent="0.25">
      <c r="F12" s="3"/>
      <c r="G12" s="3"/>
      <c r="H12" s="7"/>
      <c r="I12" s="3">
        <f t="shared" si="0"/>
        <v>0</v>
      </c>
    </row>
    <row r="13" spans="1:9" x14ac:dyDescent="0.25">
      <c r="F13" s="3"/>
      <c r="G13" s="3"/>
      <c r="H13" s="7"/>
      <c r="I13" s="3">
        <f t="shared" si="0"/>
        <v>0</v>
      </c>
    </row>
    <row r="14" spans="1:9" x14ac:dyDescent="0.25">
      <c r="F14" s="17"/>
      <c r="G14" s="3"/>
      <c r="H14" s="7"/>
      <c r="I14" s="3">
        <f t="shared" si="0"/>
        <v>0</v>
      </c>
    </row>
    <row r="15" spans="1:9" x14ac:dyDescent="0.25">
      <c r="F15" s="3"/>
      <c r="G15" s="3"/>
      <c r="H15" s="7"/>
      <c r="I15" s="3">
        <f t="shared" si="0"/>
        <v>0</v>
      </c>
    </row>
    <row r="16" spans="1:9" x14ac:dyDescent="0.25">
      <c r="F16" s="3"/>
      <c r="G16" s="3"/>
      <c r="H16" s="7"/>
      <c r="I16" s="3">
        <f t="shared" si="0"/>
        <v>0</v>
      </c>
    </row>
    <row r="17" spans="6:9" x14ac:dyDescent="0.25">
      <c r="F17" s="16"/>
      <c r="G17" s="3"/>
      <c r="H17" s="7"/>
      <c r="I17" s="3">
        <f t="shared" si="0"/>
        <v>0</v>
      </c>
    </row>
    <row r="18" spans="6:9" x14ac:dyDescent="0.25">
      <c r="F18" s="16"/>
      <c r="G18" s="3"/>
      <c r="H18" s="7"/>
      <c r="I18" s="3">
        <f t="shared" si="0"/>
        <v>0</v>
      </c>
    </row>
    <row r="19" spans="6:9" x14ac:dyDescent="0.25">
      <c r="F19" s="16"/>
      <c r="G19" s="3"/>
      <c r="H19" s="7"/>
      <c r="I19" s="3">
        <f t="shared" si="0"/>
        <v>0</v>
      </c>
    </row>
    <row r="20" spans="6:9" x14ac:dyDescent="0.25">
      <c r="F20" s="3"/>
      <c r="G20" s="3"/>
      <c r="H20" s="7"/>
      <c r="I20" s="3">
        <f t="shared" si="0"/>
        <v>0</v>
      </c>
    </row>
    <row r="21" spans="6:9" x14ac:dyDescent="0.25">
      <c r="F21" s="3"/>
      <c r="G21" s="3"/>
      <c r="H21" s="7"/>
      <c r="I21" s="3">
        <f t="shared" si="0"/>
        <v>0</v>
      </c>
    </row>
    <row r="22" spans="6:9" x14ac:dyDescent="0.25">
      <c r="F22" s="3"/>
      <c r="G22" s="3"/>
      <c r="H22" s="7"/>
      <c r="I22" s="3">
        <f t="shared" si="0"/>
        <v>0</v>
      </c>
    </row>
    <row r="23" spans="6:9" x14ac:dyDescent="0.25">
      <c r="F23" s="3"/>
      <c r="G23" s="3"/>
      <c r="H23" s="7"/>
      <c r="I23" s="3">
        <f t="shared" si="0"/>
        <v>0</v>
      </c>
    </row>
    <row r="24" spans="6:9" x14ac:dyDescent="0.25">
      <c r="F24" s="3"/>
      <c r="G24" s="3"/>
      <c r="H24" s="7"/>
      <c r="I24" s="3">
        <f t="shared" si="0"/>
        <v>0</v>
      </c>
    </row>
    <row r="25" spans="6:9" x14ac:dyDescent="0.25">
      <c r="F25" s="3"/>
      <c r="G25" s="3"/>
      <c r="H25" s="7"/>
      <c r="I25" s="3">
        <f t="shared" si="0"/>
        <v>0</v>
      </c>
    </row>
    <row r="26" spans="6:9" x14ac:dyDescent="0.25">
      <c r="F26" s="3"/>
      <c r="G26" s="3"/>
      <c r="H26" s="7"/>
      <c r="I26" s="3">
        <f t="shared" si="0"/>
        <v>0</v>
      </c>
    </row>
    <row r="27" spans="6:9" x14ac:dyDescent="0.25">
      <c r="F27" s="3"/>
      <c r="G27" s="3"/>
      <c r="H27" s="7"/>
      <c r="I27" s="3">
        <f t="shared" si="0"/>
        <v>0</v>
      </c>
    </row>
    <row r="28" spans="6:9" x14ac:dyDescent="0.25">
      <c r="F28" s="3"/>
      <c r="G28" s="3"/>
      <c r="H28" s="7"/>
      <c r="I28" s="3">
        <f t="shared" si="0"/>
        <v>0</v>
      </c>
    </row>
    <row r="29" spans="6:9" x14ac:dyDescent="0.25">
      <c r="F29" s="3"/>
      <c r="G29" s="3"/>
      <c r="H29" s="7"/>
      <c r="I29" s="3">
        <f t="shared" si="0"/>
        <v>0</v>
      </c>
    </row>
    <row r="30" spans="6:9" x14ac:dyDescent="0.25">
      <c r="F30" s="3"/>
      <c r="G30" s="3"/>
      <c r="H30" s="7"/>
      <c r="I30" s="3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Pin-ek</vt:lpstr>
      <vt:lpstr>Fizetve</vt:lpstr>
      <vt:lpstr>Gombok végleges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2019-02-27T18:19:09Z</dcterms:modified>
</cp:coreProperties>
</file>