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faisha/Downloads/"/>
    </mc:Choice>
  </mc:AlternateContent>
  <bookViews>
    <workbookView xWindow="20" yWindow="460" windowWidth="25600" windowHeight="14520" tabRatio="500"/>
  </bookViews>
  <sheets>
    <sheet name="Sheet1" sheetId="1" r:id="rId1"/>
    <sheet name="Sheet2" sheetId="2" r:id="rId2"/>
  </sheets>
  <definedNames>
    <definedName name="_xlnm._FilterDatabase" localSheetId="0" hidden="1">Sheet1!$A$1:$I$1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0" i="1" l="1"/>
  <c r="H30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2" i="1"/>
  <c r="H2" i="1"/>
</calcChain>
</file>

<file path=xl/sharedStrings.xml><?xml version="1.0" encoding="utf-8"?>
<sst xmlns="http://schemas.openxmlformats.org/spreadsheetml/2006/main" count="66" uniqueCount="66">
  <si>
    <t>Code</t>
  </si>
  <si>
    <t>Name</t>
  </si>
  <si>
    <t>Tallest Building Floor</t>
  </si>
  <si>
    <t>Multi-Family Walk-Up Buildings</t>
  </si>
  <si>
    <t>Multi-Family Elevator Buildings</t>
  </si>
  <si>
    <t>Total Number of Buildings</t>
  </si>
  <si>
    <t>MN04</t>
  </si>
  <si>
    <t>Hamilton Heights</t>
  </si>
  <si>
    <t>MN36</t>
  </si>
  <si>
    <t>Washington Heights South</t>
  </si>
  <si>
    <t>MN06</t>
  </si>
  <si>
    <t>Manhattanville</t>
  </si>
  <si>
    <t>MN28</t>
  </si>
  <si>
    <t>Lower East Side</t>
  </si>
  <si>
    <t>MN50</t>
  </si>
  <si>
    <t>Stuyvesant Town-Cooper Village</t>
  </si>
  <si>
    <t>MN23</t>
  </si>
  <si>
    <t>West Village</t>
  </si>
  <si>
    <t>MN35</t>
  </si>
  <si>
    <t>Washington Heights North</t>
  </si>
  <si>
    <t>MN99</t>
  </si>
  <si>
    <t>park-cemetery-etc-Manhattan</t>
  </si>
  <si>
    <t>MN12</t>
  </si>
  <si>
    <t>Upper West Side</t>
  </si>
  <si>
    <t>MN14</t>
  </si>
  <si>
    <t>Lincoln Square</t>
  </si>
  <si>
    <t>MN33</t>
  </si>
  <si>
    <t>East Harlem South</t>
  </si>
  <si>
    <t>MN24</t>
  </si>
  <si>
    <t>SoHo-TriBeCa-Civic Center-Little Italy</t>
  </si>
  <si>
    <t>MN34</t>
  </si>
  <si>
    <t>East Harlem North</t>
  </si>
  <si>
    <t>MN25</t>
  </si>
  <si>
    <t>Battery Park City-Lower Manhattan</t>
  </si>
  <si>
    <t>MN11</t>
  </si>
  <si>
    <t>Central Harlem South</t>
  </si>
  <si>
    <t>MN27</t>
  </si>
  <si>
    <t>Chinatown</t>
  </si>
  <si>
    <t>MN32</t>
  </si>
  <si>
    <t>Yorkville</t>
  </si>
  <si>
    <t>MN40</t>
  </si>
  <si>
    <t>Upper East Side-Carnegie Hill</t>
  </si>
  <si>
    <t>MN01</t>
  </si>
  <si>
    <t>Marble Hill-Inwood</t>
  </si>
  <si>
    <t>MN03</t>
  </si>
  <si>
    <t>Central Harlem North-Polo Grounds</t>
  </si>
  <si>
    <t>MN17</t>
  </si>
  <si>
    <t>Midtown-Midtown South</t>
  </si>
  <si>
    <t>MN20</t>
  </si>
  <si>
    <t>Murray Hill-Kips Bay</t>
  </si>
  <si>
    <t>MN09</t>
  </si>
  <si>
    <t>Morningside Heights</t>
  </si>
  <si>
    <t>MN15</t>
  </si>
  <si>
    <t>Clinton</t>
  </si>
  <si>
    <t>MN19</t>
  </si>
  <si>
    <t>Turtle Bay-East Midtown</t>
  </si>
  <si>
    <t>MN13</t>
  </si>
  <si>
    <t>Hudson Yards-Chelsea-Flatiron-Union Square</t>
  </si>
  <si>
    <t>MN31</t>
  </si>
  <si>
    <t>Lenox Hill-Roosevelt Island</t>
  </si>
  <si>
    <t>MN21</t>
  </si>
  <si>
    <t>Gramercy</t>
  </si>
  <si>
    <t>MN22</t>
  </si>
  <si>
    <t>East Village</t>
  </si>
  <si>
    <t>Multi-Family Building Sum</t>
  </si>
  <si>
    <t>Walkup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</si>
</sst>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0"/>
      <color rgb="FF000000"/>
      <name val="Arial"/>
    </font>
    <font>
      <sz val="9"/>
      <color rgb="FF24292E"/>
      <name val="-apple-system"/>
    </font>
    <font>
      <sz val="10"/>
      <name val="Arial"/>
    </font>
    <font>
      <sz val="9"/>
      <color rgb="FF1B1F23"/>
      <name val="SFMono-Regula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0" fontId="2" fillId="0" borderId="0" xfId="0" applyFont="1" applyAlignment="1"/>
    <xf numFmtId="0" fontId="3" fillId="2" borderId="0" xfId="0" applyFont="1" applyFill="1" applyAlignment="1">
      <alignment horizontal="right" vertical="top"/>
    </xf>
    <xf numFmtId="0" fontId="1" fillId="3" borderId="0" xfId="0" applyFont="1" applyFill="1" applyAlignment="1">
      <alignment horizontal="left"/>
    </xf>
    <xf numFmtId="16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282659531239218"/>
          <c:y val="0.0968314606741573"/>
          <c:w val="0.959075819027977"/>
          <c:h val="0.41119861983544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Sheet1!$B$3:$C$30</c:f>
              <c:strCache>
                <c:ptCount val="28"/>
                <c:pt idx="0">
                  <c:v>MN35</c:v>
                </c:pt>
                <c:pt idx="1">
                  <c:v>MN36</c:v>
                </c:pt>
                <c:pt idx="2">
                  <c:v>MN03</c:v>
                </c:pt>
                <c:pt idx="3">
                  <c:v>MN04</c:v>
                </c:pt>
                <c:pt idx="4">
                  <c:v>MN06</c:v>
                </c:pt>
                <c:pt idx="5">
                  <c:v>MN09</c:v>
                </c:pt>
                <c:pt idx="6">
                  <c:v>MN11</c:v>
                </c:pt>
                <c:pt idx="7">
                  <c:v>MN12</c:v>
                </c:pt>
                <c:pt idx="8">
                  <c:v>MN33</c:v>
                </c:pt>
                <c:pt idx="9">
                  <c:v>MN34</c:v>
                </c:pt>
                <c:pt idx="10">
                  <c:v>MN40</c:v>
                </c:pt>
                <c:pt idx="11">
                  <c:v>MN32</c:v>
                </c:pt>
                <c:pt idx="12">
                  <c:v>MN31</c:v>
                </c:pt>
                <c:pt idx="13">
                  <c:v>MN14</c:v>
                </c:pt>
                <c:pt idx="14">
                  <c:v>MN15</c:v>
                </c:pt>
                <c:pt idx="15">
                  <c:v>MN19</c:v>
                </c:pt>
                <c:pt idx="16">
                  <c:v>MN17</c:v>
                </c:pt>
                <c:pt idx="17">
                  <c:v>MN13</c:v>
                </c:pt>
                <c:pt idx="18">
                  <c:v>MN20</c:v>
                </c:pt>
                <c:pt idx="19">
                  <c:v>MN21</c:v>
                </c:pt>
                <c:pt idx="20">
                  <c:v>MN50</c:v>
                </c:pt>
                <c:pt idx="21">
                  <c:v>MN22</c:v>
                </c:pt>
                <c:pt idx="22">
                  <c:v>MN23</c:v>
                </c:pt>
                <c:pt idx="23">
                  <c:v>MN28</c:v>
                </c:pt>
                <c:pt idx="24">
                  <c:v>MN27</c:v>
                </c:pt>
                <c:pt idx="25">
                  <c:v>MN24</c:v>
                </c:pt>
                <c:pt idx="26">
                  <c:v>MN25</c:v>
                </c:pt>
                <c:pt idx="27">
                  <c:v>MN99</c:v>
                </c:pt>
              </c:strCache>
            </c:strRef>
          </c:cat>
          <c:val>
            <c:numRef>
              <c:f>Sheet1!$D$3:$D$30</c:f>
              <c:numCache>
                <c:formatCode>General</c:formatCode>
                <c:ptCount val="28"/>
                <c:pt idx="0">
                  <c:v>21.0</c:v>
                </c:pt>
                <c:pt idx="1">
                  <c:v>32.0</c:v>
                </c:pt>
                <c:pt idx="2">
                  <c:v>30.0</c:v>
                </c:pt>
                <c:pt idx="3">
                  <c:v>24.0</c:v>
                </c:pt>
                <c:pt idx="4">
                  <c:v>35.0</c:v>
                </c:pt>
                <c:pt idx="5">
                  <c:v>26.0</c:v>
                </c:pt>
                <c:pt idx="6">
                  <c:v>22.0</c:v>
                </c:pt>
                <c:pt idx="7">
                  <c:v>38.0</c:v>
                </c:pt>
                <c:pt idx="8">
                  <c:v>43.0</c:v>
                </c:pt>
                <c:pt idx="9">
                  <c:v>35.0</c:v>
                </c:pt>
                <c:pt idx="10">
                  <c:v>42.0</c:v>
                </c:pt>
                <c:pt idx="11">
                  <c:v>46.0</c:v>
                </c:pt>
                <c:pt idx="12">
                  <c:v>57.0</c:v>
                </c:pt>
                <c:pt idx="13">
                  <c:v>54.0</c:v>
                </c:pt>
                <c:pt idx="14">
                  <c:v>60.0</c:v>
                </c:pt>
                <c:pt idx="15">
                  <c:v>70.0</c:v>
                </c:pt>
                <c:pt idx="16">
                  <c:v>90.0</c:v>
                </c:pt>
                <c:pt idx="17">
                  <c:v>73.0</c:v>
                </c:pt>
                <c:pt idx="18">
                  <c:v>57.0</c:v>
                </c:pt>
                <c:pt idx="19">
                  <c:v>32.0</c:v>
                </c:pt>
                <c:pt idx="20">
                  <c:v>15.0</c:v>
                </c:pt>
                <c:pt idx="21">
                  <c:v>23.0</c:v>
                </c:pt>
                <c:pt idx="22">
                  <c:v>35.0</c:v>
                </c:pt>
                <c:pt idx="23">
                  <c:v>78.0</c:v>
                </c:pt>
                <c:pt idx="24">
                  <c:v>39.0</c:v>
                </c:pt>
                <c:pt idx="25">
                  <c:v>90.0</c:v>
                </c:pt>
                <c:pt idx="26">
                  <c:v>104.0</c:v>
                </c:pt>
                <c:pt idx="27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095570256"/>
        <c:axId val="-2095799744"/>
      </c:barChart>
      <c:catAx>
        <c:axId val="-209557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799744"/>
        <c:crosses val="autoZero"/>
        <c:auto val="1"/>
        <c:lblAlgn val="ctr"/>
        <c:lblOffset val="100"/>
        <c:noMultiLvlLbl val="0"/>
      </c:catAx>
      <c:valAx>
        <c:axId val="-20957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57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Tallest Building Floor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Sheet1!$B$2:$C$29</c:f>
              <c:strCache>
                <c:ptCount val="28"/>
                <c:pt idx="0">
                  <c:v>MN01</c:v>
                </c:pt>
                <c:pt idx="1">
                  <c:v>MN35</c:v>
                </c:pt>
                <c:pt idx="2">
                  <c:v>MN36</c:v>
                </c:pt>
                <c:pt idx="3">
                  <c:v>MN03</c:v>
                </c:pt>
                <c:pt idx="4">
                  <c:v>MN04</c:v>
                </c:pt>
                <c:pt idx="5">
                  <c:v>MN06</c:v>
                </c:pt>
                <c:pt idx="6">
                  <c:v>MN09</c:v>
                </c:pt>
                <c:pt idx="7">
                  <c:v>MN11</c:v>
                </c:pt>
                <c:pt idx="8">
                  <c:v>MN12</c:v>
                </c:pt>
                <c:pt idx="9">
                  <c:v>MN33</c:v>
                </c:pt>
                <c:pt idx="10">
                  <c:v>MN34</c:v>
                </c:pt>
                <c:pt idx="11">
                  <c:v>MN40</c:v>
                </c:pt>
                <c:pt idx="12">
                  <c:v>MN32</c:v>
                </c:pt>
                <c:pt idx="13">
                  <c:v>MN31</c:v>
                </c:pt>
                <c:pt idx="14">
                  <c:v>MN14</c:v>
                </c:pt>
                <c:pt idx="15">
                  <c:v>MN15</c:v>
                </c:pt>
                <c:pt idx="16">
                  <c:v>MN19</c:v>
                </c:pt>
                <c:pt idx="17">
                  <c:v>MN17</c:v>
                </c:pt>
                <c:pt idx="18">
                  <c:v>MN13</c:v>
                </c:pt>
                <c:pt idx="19">
                  <c:v>MN20</c:v>
                </c:pt>
                <c:pt idx="20">
                  <c:v>MN21</c:v>
                </c:pt>
                <c:pt idx="21">
                  <c:v>MN50</c:v>
                </c:pt>
                <c:pt idx="22">
                  <c:v>MN22</c:v>
                </c:pt>
                <c:pt idx="23">
                  <c:v>MN23</c:v>
                </c:pt>
                <c:pt idx="24">
                  <c:v>MN28</c:v>
                </c:pt>
                <c:pt idx="25">
                  <c:v>MN27</c:v>
                </c:pt>
                <c:pt idx="26">
                  <c:v>MN24</c:v>
                </c:pt>
                <c:pt idx="27">
                  <c:v>MN25</c:v>
                </c:pt>
              </c:strCache>
            </c:strRef>
          </c:cat>
          <c:val>
            <c:numRef>
              <c:f>Sheet1!$D$2:$D$29</c:f>
              <c:numCache>
                <c:formatCode>General</c:formatCode>
                <c:ptCount val="28"/>
                <c:pt idx="0">
                  <c:v>32.0</c:v>
                </c:pt>
                <c:pt idx="1">
                  <c:v>21.0</c:v>
                </c:pt>
                <c:pt idx="2">
                  <c:v>32.0</c:v>
                </c:pt>
                <c:pt idx="3">
                  <c:v>30.0</c:v>
                </c:pt>
                <c:pt idx="4">
                  <c:v>24.0</c:v>
                </c:pt>
                <c:pt idx="5">
                  <c:v>35.0</c:v>
                </c:pt>
                <c:pt idx="6">
                  <c:v>26.0</c:v>
                </c:pt>
                <c:pt idx="7">
                  <c:v>22.0</c:v>
                </c:pt>
                <c:pt idx="8">
                  <c:v>38.0</c:v>
                </c:pt>
                <c:pt idx="9">
                  <c:v>43.0</c:v>
                </c:pt>
                <c:pt idx="10">
                  <c:v>35.0</c:v>
                </c:pt>
                <c:pt idx="11">
                  <c:v>42.0</c:v>
                </c:pt>
                <c:pt idx="12">
                  <c:v>46.0</c:v>
                </c:pt>
                <c:pt idx="13">
                  <c:v>57.0</c:v>
                </c:pt>
                <c:pt idx="14">
                  <c:v>54.0</c:v>
                </c:pt>
                <c:pt idx="15">
                  <c:v>60.0</c:v>
                </c:pt>
                <c:pt idx="16">
                  <c:v>70.0</c:v>
                </c:pt>
                <c:pt idx="17">
                  <c:v>90.0</c:v>
                </c:pt>
                <c:pt idx="18">
                  <c:v>73.0</c:v>
                </c:pt>
                <c:pt idx="19">
                  <c:v>57.0</c:v>
                </c:pt>
                <c:pt idx="20">
                  <c:v>32.0</c:v>
                </c:pt>
                <c:pt idx="21">
                  <c:v>15.0</c:v>
                </c:pt>
                <c:pt idx="22">
                  <c:v>23.0</c:v>
                </c:pt>
                <c:pt idx="23">
                  <c:v>35.0</c:v>
                </c:pt>
                <c:pt idx="24">
                  <c:v>78.0</c:v>
                </c:pt>
                <c:pt idx="25">
                  <c:v>39.0</c:v>
                </c:pt>
                <c:pt idx="26">
                  <c:v>90.0</c:v>
                </c:pt>
                <c:pt idx="27">
                  <c:v>104.0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089560288"/>
        <c:axId val="-2043775632"/>
      </c:barChart>
      <c:catAx>
        <c:axId val="-208956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775632"/>
        <c:crosses val="autoZero"/>
        <c:auto val="1"/>
        <c:lblAlgn val="ctr"/>
        <c:lblOffset val="100"/>
        <c:noMultiLvlLbl val="0"/>
      </c:catAx>
      <c:valAx>
        <c:axId val="-20437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56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31</xdr:row>
      <xdr:rowOff>50800</xdr:rowOff>
    </xdr:from>
    <xdr:to>
      <xdr:col>15</xdr:col>
      <xdr:colOff>38100</xdr:colOff>
      <xdr:row>60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965200</xdr:colOff>
      <xdr:row>5</xdr:row>
      <xdr:rowOff>146050</xdr:rowOff>
    </xdr:from>
    <xdr:to>
      <xdr:col>13</xdr:col>
      <xdr:colOff>12700</xdr:colOff>
      <xdr:row>20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H19" sqref="H19"/>
    </sheetView>
  </sheetViews>
  <sheetFormatPr baseColWidth="10" defaultColWidth="14.5" defaultRowHeight="15.75" customHeight="1" x14ac:dyDescent="0.15"/>
  <cols>
    <col min="1" max="1" width="4" customWidth="1"/>
    <col min="3" max="3" width="32.1640625" hidden="1" customWidth="1"/>
    <col min="4" max="4" width="17.6640625" customWidth="1"/>
    <col min="8" max="8" width="8.83203125" customWidth="1"/>
  </cols>
  <sheetData>
    <row r="1" spans="1:9" ht="15.75" customHeight="1" x14ac:dyDescent="0.15">
      <c r="A1" s="3"/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64</v>
      </c>
      <c r="H1" s="2" t="s">
        <v>65</v>
      </c>
      <c r="I1" s="2" t="s">
        <v>5</v>
      </c>
    </row>
    <row r="2" spans="1:9" ht="15.75" customHeight="1" x14ac:dyDescent="0.15">
      <c r="A2" s="3"/>
      <c r="B2" s="1" t="s">
        <v>42</v>
      </c>
      <c r="C2" s="1" t="s">
        <v>43</v>
      </c>
      <c r="D2" s="2">
        <v>32</v>
      </c>
      <c r="E2" s="2">
        <v>213</v>
      </c>
      <c r="F2">
        <v>87</v>
      </c>
      <c r="G2">
        <f t="shared" ref="G2:G30" si="0">SUM(E2:F2)</f>
        <v>300</v>
      </c>
      <c r="H2" s="5">
        <f t="shared" ref="H2:H30" si="1">F2/G2</f>
        <v>0.28999999999999998</v>
      </c>
      <c r="I2">
        <v>678</v>
      </c>
    </row>
    <row r="3" spans="1:9" ht="15.75" customHeight="1" x14ac:dyDescent="0.15">
      <c r="A3" s="3"/>
      <c r="B3" s="1" t="s">
        <v>18</v>
      </c>
      <c r="C3" s="1" t="s">
        <v>19</v>
      </c>
      <c r="D3" s="2">
        <v>21</v>
      </c>
      <c r="E3" s="2">
        <v>271</v>
      </c>
      <c r="F3" s="2">
        <v>146</v>
      </c>
      <c r="G3">
        <f t="shared" si="0"/>
        <v>417</v>
      </c>
      <c r="H3" s="5">
        <f t="shared" si="1"/>
        <v>0.3501199040767386</v>
      </c>
      <c r="I3" s="2">
        <v>884</v>
      </c>
    </row>
    <row r="4" spans="1:9" ht="15.75" customHeight="1" x14ac:dyDescent="0.15">
      <c r="A4" s="3"/>
      <c r="B4" s="4" t="s">
        <v>8</v>
      </c>
      <c r="C4" s="4" t="s">
        <v>9</v>
      </c>
      <c r="D4" s="2">
        <v>32</v>
      </c>
      <c r="E4" s="2">
        <v>472</v>
      </c>
      <c r="F4" s="2">
        <v>178</v>
      </c>
      <c r="G4">
        <f t="shared" si="0"/>
        <v>650</v>
      </c>
      <c r="H4" s="5">
        <f t="shared" si="1"/>
        <v>0.27384615384615385</v>
      </c>
      <c r="I4" s="2">
        <v>1298</v>
      </c>
    </row>
    <row r="5" spans="1:9" ht="15.75" customHeight="1" x14ac:dyDescent="0.15">
      <c r="A5" s="3"/>
      <c r="B5" s="4" t="s">
        <v>44</v>
      </c>
      <c r="C5" s="4" t="s">
        <v>45</v>
      </c>
      <c r="D5" s="2">
        <v>30</v>
      </c>
      <c r="E5" s="2">
        <v>1287</v>
      </c>
      <c r="F5" s="2">
        <v>146</v>
      </c>
      <c r="G5">
        <f t="shared" si="0"/>
        <v>1433</v>
      </c>
      <c r="H5" s="5">
        <f t="shared" si="1"/>
        <v>0.10188415910676901</v>
      </c>
      <c r="I5" s="2">
        <v>2709</v>
      </c>
    </row>
    <row r="6" spans="1:9" ht="15.75" customHeight="1" x14ac:dyDescent="0.15">
      <c r="A6" s="3"/>
      <c r="B6" s="1" t="s">
        <v>6</v>
      </c>
      <c r="C6" s="1" t="s">
        <v>7</v>
      </c>
      <c r="D6" s="2">
        <v>24</v>
      </c>
      <c r="E6" s="2">
        <v>713</v>
      </c>
      <c r="F6" s="2">
        <v>169</v>
      </c>
      <c r="G6">
        <f t="shared" si="0"/>
        <v>882</v>
      </c>
      <c r="H6" s="5">
        <f t="shared" si="1"/>
        <v>0.19160997732426305</v>
      </c>
      <c r="I6" s="2">
        <v>1607</v>
      </c>
    </row>
    <row r="7" spans="1:9" ht="15.75" customHeight="1" x14ac:dyDescent="0.15">
      <c r="A7" s="3"/>
      <c r="B7" s="1" t="s">
        <v>10</v>
      </c>
      <c r="C7" s="1" t="s">
        <v>11</v>
      </c>
      <c r="D7" s="2">
        <v>35</v>
      </c>
      <c r="E7" s="2">
        <v>161</v>
      </c>
      <c r="F7" s="2">
        <v>38</v>
      </c>
      <c r="G7">
        <f t="shared" si="0"/>
        <v>199</v>
      </c>
      <c r="H7" s="5">
        <f t="shared" si="1"/>
        <v>0.19095477386934673</v>
      </c>
      <c r="I7" s="2">
        <v>419</v>
      </c>
    </row>
    <row r="8" spans="1:9" ht="15.75" customHeight="1" x14ac:dyDescent="0.15">
      <c r="A8" s="3"/>
      <c r="B8" s="1" t="s">
        <v>50</v>
      </c>
      <c r="C8" s="1" t="s">
        <v>51</v>
      </c>
      <c r="D8" s="2">
        <v>26</v>
      </c>
      <c r="E8" s="2">
        <v>226</v>
      </c>
      <c r="F8" s="2">
        <v>227</v>
      </c>
      <c r="G8">
        <f t="shared" si="0"/>
        <v>453</v>
      </c>
      <c r="H8" s="5">
        <f t="shared" si="1"/>
        <v>0.5011037527593819</v>
      </c>
      <c r="I8" s="2">
        <v>788</v>
      </c>
    </row>
    <row r="9" spans="1:9" ht="15.75" customHeight="1" x14ac:dyDescent="0.15">
      <c r="A9" s="3"/>
      <c r="B9" s="1" t="s">
        <v>34</v>
      </c>
      <c r="C9" s="1" t="s">
        <v>35</v>
      </c>
      <c r="D9" s="2">
        <v>22</v>
      </c>
      <c r="E9" s="2">
        <v>947</v>
      </c>
      <c r="F9" s="2">
        <v>160</v>
      </c>
      <c r="G9">
        <f t="shared" si="0"/>
        <v>1107</v>
      </c>
      <c r="H9" s="5">
        <f t="shared" si="1"/>
        <v>0.14453477868112014</v>
      </c>
      <c r="I9" s="2">
        <v>1938</v>
      </c>
    </row>
    <row r="10" spans="1:9" ht="15.75" customHeight="1" x14ac:dyDescent="0.15">
      <c r="A10" s="3"/>
      <c r="B10" s="1" t="s">
        <v>22</v>
      </c>
      <c r="C10" s="1" t="s">
        <v>23</v>
      </c>
      <c r="D10" s="2">
        <v>38</v>
      </c>
      <c r="E10" s="2">
        <v>1465</v>
      </c>
      <c r="F10" s="2">
        <v>594</v>
      </c>
      <c r="G10">
        <f t="shared" si="0"/>
        <v>2059</v>
      </c>
      <c r="H10" s="5">
        <f t="shared" si="1"/>
        <v>0.28848955803788245</v>
      </c>
      <c r="I10" s="2">
        <v>3165</v>
      </c>
    </row>
    <row r="11" spans="1:9" ht="15" customHeight="1" x14ac:dyDescent="0.15">
      <c r="A11" s="3"/>
      <c r="B11" s="1" t="s">
        <v>26</v>
      </c>
      <c r="C11" s="1" t="s">
        <v>27</v>
      </c>
      <c r="D11" s="2">
        <v>43</v>
      </c>
      <c r="E11" s="2">
        <v>294</v>
      </c>
      <c r="F11" s="2">
        <v>81</v>
      </c>
      <c r="G11">
        <f t="shared" si="0"/>
        <v>375</v>
      </c>
      <c r="H11" s="5">
        <f t="shared" si="1"/>
        <v>0.216</v>
      </c>
      <c r="I11" s="2">
        <v>1043</v>
      </c>
    </row>
    <row r="12" spans="1:9" ht="15.75" customHeight="1" x14ac:dyDescent="0.15">
      <c r="A12" s="3"/>
      <c r="B12" s="1" t="s">
        <v>30</v>
      </c>
      <c r="C12" s="1" t="s">
        <v>31</v>
      </c>
      <c r="D12" s="2">
        <v>35</v>
      </c>
      <c r="E12" s="2">
        <v>591</v>
      </c>
      <c r="F12" s="2">
        <v>117</v>
      </c>
      <c r="G12">
        <f t="shared" si="0"/>
        <v>708</v>
      </c>
      <c r="H12" s="5">
        <f t="shared" si="1"/>
        <v>0.1652542372881356</v>
      </c>
      <c r="I12" s="2">
        <v>1825</v>
      </c>
    </row>
    <row r="13" spans="1:9" ht="15.75" customHeight="1" x14ac:dyDescent="0.15">
      <c r="A13" s="3"/>
      <c r="B13" s="4" t="s">
        <v>40</v>
      </c>
      <c r="C13" s="4" t="s">
        <v>41</v>
      </c>
      <c r="D13" s="2">
        <v>42</v>
      </c>
      <c r="E13" s="2">
        <v>321</v>
      </c>
      <c r="F13" s="2">
        <v>539</v>
      </c>
      <c r="G13">
        <f t="shared" si="0"/>
        <v>860</v>
      </c>
      <c r="H13" s="5">
        <f t="shared" si="1"/>
        <v>0.62674418604651161</v>
      </c>
      <c r="I13" s="2">
        <v>2625</v>
      </c>
    </row>
    <row r="14" spans="1:9" ht="15.75" customHeight="1" x14ac:dyDescent="0.15">
      <c r="A14" s="3"/>
      <c r="B14" s="1" t="s">
        <v>38</v>
      </c>
      <c r="C14" s="1" t="s">
        <v>39</v>
      </c>
      <c r="D14" s="2">
        <v>46</v>
      </c>
      <c r="E14" s="2">
        <v>603</v>
      </c>
      <c r="F14" s="2">
        <v>226</v>
      </c>
      <c r="G14">
        <f t="shared" si="0"/>
        <v>829</v>
      </c>
      <c r="H14" s="5">
        <f t="shared" si="1"/>
        <v>0.27261761158021713</v>
      </c>
      <c r="I14" s="2">
        <v>1569</v>
      </c>
    </row>
    <row r="15" spans="1:9" ht="15.75" customHeight="1" x14ac:dyDescent="0.15">
      <c r="A15" s="3"/>
      <c r="B15" s="1" t="s">
        <v>58</v>
      </c>
      <c r="C15" s="1" t="s">
        <v>59</v>
      </c>
      <c r="D15" s="2">
        <v>57</v>
      </c>
      <c r="E15" s="2">
        <v>293</v>
      </c>
      <c r="F15" s="2">
        <v>206</v>
      </c>
      <c r="G15">
        <f t="shared" si="0"/>
        <v>499</v>
      </c>
      <c r="H15" s="5">
        <f t="shared" si="1"/>
        <v>0.41282565130260523</v>
      </c>
      <c r="I15" s="2">
        <v>1358</v>
      </c>
    </row>
    <row r="16" spans="1:9" ht="15.75" customHeight="1" x14ac:dyDescent="0.15">
      <c r="A16" s="3"/>
      <c r="B16" s="4" t="s">
        <v>24</v>
      </c>
      <c r="C16" s="4" t="s">
        <v>25</v>
      </c>
      <c r="D16" s="2">
        <v>54</v>
      </c>
      <c r="E16" s="2">
        <v>342</v>
      </c>
      <c r="F16" s="2">
        <v>160</v>
      </c>
      <c r="G16">
        <f t="shared" si="0"/>
        <v>502</v>
      </c>
      <c r="H16" s="5">
        <f t="shared" si="1"/>
        <v>0.31872509960159362</v>
      </c>
      <c r="I16" s="2">
        <v>931</v>
      </c>
    </row>
    <row r="17" spans="1:9" ht="15.75" customHeight="1" x14ac:dyDescent="0.15">
      <c r="A17" s="3"/>
      <c r="B17" s="4" t="s">
        <v>52</v>
      </c>
      <c r="C17" s="4" t="s">
        <v>53</v>
      </c>
      <c r="D17" s="2">
        <v>60</v>
      </c>
      <c r="E17" s="2">
        <v>428</v>
      </c>
      <c r="F17" s="2">
        <v>117</v>
      </c>
      <c r="G17">
        <f t="shared" si="0"/>
        <v>545</v>
      </c>
      <c r="H17" s="5">
        <f t="shared" si="1"/>
        <v>0.21467889908256882</v>
      </c>
      <c r="I17" s="2">
        <v>1448</v>
      </c>
    </row>
    <row r="18" spans="1:9" ht="15.75" customHeight="1" x14ac:dyDescent="0.15">
      <c r="A18" s="3"/>
      <c r="B18" s="1" t="s">
        <v>54</v>
      </c>
      <c r="C18" s="1" t="s">
        <v>55</v>
      </c>
      <c r="D18" s="2">
        <v>70</v>
      </c>
      <c r="E18" s="2">
        <v>145</v>
      </c>
      <c r="F18" s="2">
        <v>192</v>
      </c>
      <c r="G18">
        <f t="shared" si="0"/>
        <v>337</v>
      </c>
      <c r="H18" s="5">
        <f t="shared" si="1"/>
        <v>0.56973293768545996</v>
      </c>
      <c r="I18" s="2">
        <v>1213</v>
      </c>
    </row>
    <row r="19" spans="1:9" ht="15.75" customHeight="1" x14ac:dyDescent="0.15">
      <c r="A19" s="3"/>
      <c r="B19" s="1" t="s">
        <v>46</v>
      </c>
      <c r="C19" s="1" t="s">
        <v>47</v>
      </c>
      <c r="D19" s="2">
        <v>90</v>
      </c>
      <c r="E19" s="2">
        <v>24</v>
      </c>
      <c r="F19" s="2">
        <v>94</v>
      </c>
      <c r="G19">
        <f t="shared" si="0"/>
        <v>118</v>
      </c>
      <c r="H19" s="5">
        <f t="shared" si="1"/>
        <v>0.79661016949152541</v>
      </c>
      <c r="I19" s="2">
        <v>1997</v>
      </c>
    </row>
    <row r="20" spans="1:9" ht="15.75" customHeight="1" x14ac:dyDescent="0.15">
      <c r="A20" s="3"/>
      <c r="B20" s="4" t="s">
        <v>56</v>
      </c>
      <c r="C20" s="4" t="s">
        <v>57</v>
      </c>
      <c r="D20" s="2">
        <v>73</v>
      </c>
      <c r="E20" s="2">
        <v>617</v>
      </c>
      <c r="F20" s="2">
        <v>281</v>
      </c>
      <c r="G20">
        <f t="shared" si="0"/>
        <v>898</v>
      </c>
      <c r="H20" s="5">
        <f t="shared" si="1"/>
        <v>0.31291759465478841</v>
      </c>
      <c r="I20" s="2">
        <v>2614</v>
      </c>
    </row>
    <row r="21" spans="1:9" ht="15.75" customHeight="1" x14ac:dyDescent="0.15">
      <c r="A21" s="3"/>
      <c r="B21" s="4" t="s">
        <v>48</v>
      </c>
      <c r="C21" s="4" t="s">
        <v>49</v>
      </c>
      <c r="D21" s="2">
        <v>57</v>
      </c>
      <c r="E21" s="2">
        <v>258</v>
      </c>
      <c r="F21" s="2">
        <v>187</v>
      </c>
      <c r="G21">
        <f t="shared" si="0"/>
        <v>445</v>
      </c>
      <c r="H21" s="5">
        <f t="shared" si="1"/>
        <v>0.42022471910112358</v>
      </c>
      <c r="I21" s="2">
        <v>1204</v>
      </c>
    </row>
    <row r="22" spans="1:9" ht="15.75" customHeight="1" x14ac:dyDescent="0.15">
      <c r="A22" s="3"/>
      <c r="B22" s="4" t="s">
        <v>60</v>
      </c>
      <c r="C22" s="4" t="s">
        <v>61</v>
      </c>
      <c r="D22" s="2">
        <v>32</v>
      </c>
      <c r="E22" s="2">
        <v>181</v>
      </c>
      <c r="F22" s="2">
        <v>135</v>
      </c>
      <c r="G22">
        <f t="shared" si="0"/>
        <v>316</v>
      </c>
      <c r="H22" s="5">
        <f t="shared" si="1"/>
        <v>0.42721518987341772</v>
      </c>
      <c r="I22" s="2">
        <v>788</v>
      </c>
    </row>
    <row r="23" spans="1:9" ht="15.75" customHeight="1" x14ac:dyDescent="0.15">
      <c r="A23" s="3"/>
      <c r="B23" s="1" t="s">
        <v>14</v>
      </c>
      <c r="C23" s="1" t="s">
        <v>15</v>
      </c>
      <c r="D23" s="2">
        <v>15</v>
      </c>
      <c r="E23" s="2">
        <v>0</v>
      </c>
      <c r="F23" s="2">
        <v>0</v>
      </c>
      <c r="G23">
        <f t="shared" si="0"/>
        <v>0</v>
      </c>
      <c r="H23" t="e">
        <f t="shared" si="1"/>
        <v>#DIV/0!</v>
      </c>
      <c r="I23" s="2">
        <v>7</v>
      </c>
    </row>
    <row r="24" spans="1:9" ht="15.75" customHeight="1" x14ac:dyDescent="0.15">
      <c r="A24" s="3"/>
      <c r="B24" s="1" t="s">
        <v>62</v>
      </c>
      <c r="C24" s="1" t="s">
        <v>63</v>
      </c>
      <c r="D24" s="2">
        <v>23</v>
      </c>
      <c r="E24" s="2">
        <v>519</v>
      </c>
      <c r="F24" s="2">
        <v>104</v>
      </c>
      <c r="G24">
        <f t="shared" si="0"/>
        <v>623</v>
      </c>
      <c r="H24" s="5">
        <f t="shared" si="1"/>
        <v>0.16693418940609953</v>
      </c>
      <c r="I24" s="2">
        <v>1674</v>
      </c>
    </row>
    <row r="25" spans="1:9" ht="15.75" customHeight="1" x14ac:dyDescent="0.15">
      <c r="A25" s="3"/>
      <c r="B25" s="4" t="s">
        <v>16</v>
      </c>
      <c r="C25" s="4" t="s">
        <v>17</v>
      </c>
      <c r="D25" s="2">
        <v>35</v>
      </c>
      <c r="E25" s="2">
        <v>780</v>
      </c>
      <c r="F25" s="2">
        <v>292</v>
      </c>
      <c r="G25">
        <f t="shared" si="0"/>
        <v>1072</v>
      </c>
      <c r="H25" s="5">
        <f t="shared" si="1"/>
        <v>0.27238805970149255</v>
      </c>
      <c r="I25" s="2">
        <v>3131</v>
      </c>
    </row>
    <row r="26" spans="1:9" ht="15.75" customHeight="1" x14ac:dyDescent="0.15">
      <c r="A26" s="3"/>
      <c r="B26" s="4" t="s">
        <v>12</v>
      </c>
      <c r="C26" s="4" t="s">
        <v>13</v>
      </c>
      <c r="D26" s="2">
        <v>78</v>
      </c>
      <c r="E26" s="2">
        <v>315</v>
      </c>
      <c r="F26" s="2">
        <v>117</v>
      </c>
      <c r="G26">
        <f t="shared" si="0"/>
        <v>432</v>
      </c>
      <c r="H26" s="5">
        <f t="shared" si="1"/>
        <v>0.27083333333333331</v>
      </c>
      <c r="I26" s="2">
        <v>1116</v>
      </c>
    </row>
    <row r="27" spans="1:9" ht="15.75" customHeight="1" x14ac:dyDescent="0.15">
      <c r="A27" s="3"/>
      <c r="B27" s="4" t="s">
        <v>36</v>
      </c>
      <c r="C27" s="4" t="s">
        <v>37</v>
      </c>
      <c r="D27" s="2">
        <v>39</v>
      </c>
      <c r="E27" s="2">
        <v>123</v>
      </c>
      <c r="F27" s="2">
        <v>43</v>
      </c>
      <c r="G27">
        <f t="shared" si="0"/>
        <v>166</v>
      </c>
      <c r="H27" s="5">
        <f t="shared" si="1"/>
        <v>0.25903614457831325</v>
      </c>
      <c r="I27" s="2">
        <v>1482</v>
      </c>
    </row>
    <row r="28" spans="1:9" ht="15.75" customHeight="1" x14ac:dyDescent="0.15">
      <c r="A28" s="3"/>
      <c r="B28" s="4" t="s">
        <v>28</v>
      </c>
      <c r="C28" s="4" t="s">
        <v>29</v>
      </c>
      <c r="D28" s="2">
        <v>90</v>
      </c>
      <c r="E28" s="2">
        <v>220</v>
      </c>
      <c r="F28" s="2">
        <v>283</v>
      </c>
      <c r="G28">
        <f t="shared" si="0"/>
        <v>503</v>
      </c>
      <c r="H28" s="5">
        <f t="shared" si="1"/>
        <v>0.562624254473161</v>
      </c>
      <c r="I28" s="2">
        <v>2465</v>
      </c>
    </row>
    <row r="29" spans="1:9" ht="15.75" customHeight="1" x14ac:dyDescent="0.15">
      <c r="A29" s="3"/>
      <c r="B29" s="4" t="s">
        <v>32</v>
      </c>
      <c r="C29" s="4" t="s">
        <v>33</v>
      </c>
      <c r="D29" s="2">
        <v>104</v>
      </c>
      <c r="E29" s="2">
        <v>11</v>
      </c>
      <c r="F29" s="2">
        <v>51</v>
      </c>
      <c r="G29">
        <f t="shared" si="0"/>
        <v>62</v>
      </c>
      <c r="H29" s="5">
        <f t="shared" si="1"/>
        <v>0.82258064516129037</v>
      </c>
      <c r="I29" s="2">
        <v>573</v>
      </c>
    </row>
    <row r="30" spans="1:9" ht="15.75" customHeight="1" x14ac:dyDescent="0.15">
      <c r="A30" s="3"/>
      <c r="B30" s="4" t="s">
        <v>20</v>
      </c>
      <c r="C30" s="4" t="s">
        <v>21</v>
      </c>
      <c r="D30" s="2">
        <v>5</v>
      </c>
      <c r="E30" s="2">
        <v>0</v>
      </c>
      <c r="F30" s="2">
        <v>0</v>
      </c>
      <c r="G30">
        <f t="shared" si="0"/>
        <v>0</v>
      </c>
      <c r="H30" t="e">
        <f t="shared" si="1"/>
        <v>#DIV/0!</v>
      </c>
      <c r="I30" s="2">
        <v>23</v>
      </c>
    </row>
  </sheetData>
  <autoFilter ref="A1:I1">
    <sortState ref="A2:I30">
      <sortCondition ref="B1:B30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4.5" defaultRowHeight="15.75" customHeight="1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2018-02-11T15:44:37Z</dcterms:modified>
</cp:coreProperties>
</file>